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80" windowWidth="24435" windowHeight="11640"/>
  </bookViews>
  <sheets>
    <sheet name="Summary" sheetId="1" r:id="rId1"/>
    <sheet name="Carbon Price" sheetId="2" r:id="rId2"/>
    <sheet name="LRET" sheetId="3" r:id="rId3"/>
    <sheet name="GreenPower" sheetId="4" r:id="rId4"/>
    <sheet name="DSP" sheetId="6" r:id="rId5"/>
    <sheet name="Hydro Storage" sheetId="13" r:id="rId6"/>
    <sheet name="Water Values" sheetId="8" r:id="rId7"/>
    <sheet name="Outage Rates" sheetId="15" r:id="rId8"/>
    <sheet name="Maintenance Schedules" sheetId="14" r:id="rId9"/>
    <sheet name="Interconnector Capability" sheetId="9" r:id="rId10"/>
    <sheet name="Proportioning Factors" sheetId="10" r:id="rId11"/>
    <sheet name="Augmentation Options" sheetId="11" r:id="rId12"/>
  </sheets>
  <externalReferences>
    <externalReference r:id="rId13"/>
  </externalReferences>
  <calcPr calcId="145621"/>
</workbook>
</file>

<file path=xl/sharedStrings.xml><?xml version="1.0" encoding="utf-8"?>
<sst xmlns="http://schemas.openxmlformats.org/spreadsheetml/2006/main" count="326" uniqueCount="219">
  <si>
    <r>
      <t xml:space="preserve">Financial year </t>
    </r>
    <r>
      <rPr>
        <b/>
        <vertAlign val="superscript"/>
        <sz val="10"/>
        <rFont val="Arial"/>
        <family val="2"/>
      </rPr>
      <t>1</t>
    </r>
  </si>
  <si>
    <t>No price</t>
  </si>
  <si>
    <t>Central</t>
  </si>
  <si>
    <t>High</t>
  </si>
  <si>
    <t>2012-13</t>
  </si>
  <si>
    <t>1. Data for 2035-36 to 2037-38 is extrapolated</t>
  </si>
  <si>
    <t>Source: National Institute of Economic and Industry Research (NIEIR)</t>
  </si>
  <si>
    <t>Large-scale Renewable Energy Target</t>
  </si>
  <si>
    <t>Calendar year</t>
  </si>
  <si>
    <t>Target
(GWh, Australia)</t>
  </si>
  <si>
    <r>
      <t xml:space="preserve">Target
(GWh, NEM) </t>
    </r>
    <r>
      <rPr>
        <b/>
        <vertAlign val="superscript"/>
        <sz val="10"/>
        <rFont val="Arial"/>
        <family val="2"/>
      </rPr>
      <t>1</t>
    </r>
  </si>
  <si>
    <r>
      <t xml:space="preserve">Financial year </t>
    </r>
    <r>
      <rPr>
        <b/>
        <vertAlign val="superscript"/>
        <sz val="10"/>
        <rFont val="Arial"/>
        <family val="2"/>
      </rPr>
      <t>3</t>
    </r>
  </si>
  <si>
    <t>Target
(GWh, NEM)</t>
  </si>
  <si>
    <r>
      <t>2030</t>
    </r>
    <r>
      <rPr>
        <vertAlign val="superscript"/>
        <sz val="10"/>
        <color theme="0"/>
        <rFont val="Arial"/>
        <family val="2"/>
      </rPr>
      <t xml:space="preserve"> 2</t>
    </r>
  </si>
  <si>
    <t>2029-30</t>
  </si>
  <si>
    <t>2030-31</t>
  </si>
  <si>
    <t>1. Assumes NEM share of Australia-wide energy consumption of 86.3%.</t>
  </si>
  <si>
    <t>2. The LRET target is undefined after 2030 (subject to update 2)</t>
  </si>
  <si>
    <t>3. LRET targets are defined on a calendar year basis, however modelling is performed on financial year basis</t>
  </si>
  <si>
    <t>Source: http://ret.cleanenergyregulator.gov.au/About-the-Schemes/lret</t>
  </si>
  <si>
    <t>GreenPower</t>
  </si>
  <si>
    <t>Energy generated to satisfy GreenPower requirements is additional to LRET targets</t>
  </si>
  <si>
    <t>Calendar Year</t>
  </si>
  <si>
    <t>Low</t>
  </si>
  <si>
    <t>Medium</t>
  </si>
  <si>
    <t>Financial year</t>
  </si>
  <si>
    <t>These data will be populated once AEMO's demand-side participation review is complete</t>
  </si>
  <si>
    <t>Scenario</t>
  </si>
  <si>
    <t>QLD</t>
  </si>
  <si>
    <t>NSW</t>
  </si>
  <si>
    <t>VIC</t>
  </si>
  <si>
    <t>SA</t>
  </si>
  <si>
    <t>TAS</t>
  </si>
  <si>
    <t>$1000
MWh</t>
  </si>
  <si>
    <t>$3000
MWh</t>
  </si>
  <si>
    <t>$5000
MWh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</si>
  <si>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</si>
  <si>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</si>
  <si>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</si>
  <si>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</si>
  <si>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</si>
  <si>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</si>
  <si>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</si>
  <si>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</si>
  <si>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</si>
  <si>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</si>
  <si>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</si>
  <si>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</si>
  <si>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Blowering</t>
  </si>
  <si>
    <t>Eucumbene</t>
  </si>
  <si>
    <t>Fitzroy Falls</t>
  </si>
  <si>
    <t>Guthega</t>
  </si>
  <si>
    <t>Koombooloomba Dam</t>
  </si>
  <si>
    <t>Kuranda Weir</t>
  </si>
  <si>
    <t>Split Yard Creek Dam</t>
  </si>
  <si>
    <t>Eildon</t>
  </si>
  <si>
    <t>Dartmouth</t>
  </si>
  <si>
    <t>Derwent</t>
  </si>
  <si>
    <t>Anthony/Pieman Pond</t>
  </si>
  <si>
    <t>Burbury</t>
  </si>
  <si>
    <t>Lake Gordon</t>
  </si>
  <si>
    <t>Mersey Forth Pond</t>
  </si>
  <si>
    <t>Water values follow exponential curves of the following form: value ($/MWh) = c0 + c1 * e ^ (c2 * x) where c0, c1 and c2 are coeffficients and x is the fraction of the storage that is full</t>
  </si>
  <si>
    <t>Reservoir</t>
  </si>
  <si>
    <t>Bendeela Pondage</t>
  </si>
  <si>
    <t>Hume Dam</t>
  </si>
  <si>
    <t>Split Yard Creek</t>
  </si>
  <si>
    <t>Murray Pondage</t>
  </si>
  <si>
    <t>Murray 2 Pondage</t>
  </si>
  <si>
    <t>Lake Talbingo</t>
  </si>
  <si>
    <t>Tumut Pondage</t>
  </si>
  <si>
    <t>Tumut 2 Pondage</t>
  </si>
  <si>
    <t>Anthony/
Pieman</t>
  </si>
  <si>
    <t>Derwent Pond</t>
  </si>
  <si>
    <t>Great Lake/
Trevallyn</t>
  </si>
  <si>
    <t>Dartmouth Dam</t>
  </si>
  <si>
    <t>Lake Eildon</t>
  </si>
  <si>
    <t>coefficient 0</t>
  </si>
  <si>
    <t>coefficient 1</t>
  </si>
  <si>
    <t>coefficient 2</t>
  </si>
  <si>
    <t>% full</t>
  </si>
  <si>
    <t>Great Lake/Trevallyn pond</t>
  </si>
  <si>
    <t>Tasmanian inflows</t>
  </si>
  <si>
    <t>Victorian inflows</t>
  </si>
  <si>
    <t>Queensland inflows</t>
  </si>
  <si>
    <t>Snowy inflows</t>
  </si>
  <si>
    <t>Snowy reservoirs</t>
  </si>
  <si>
    <t>Tasmanian reservoirs</t>
  </si>
  <si>
    <t>Queensland reservoirs</t>
  </si>
  <si>
    <t>New South Wales/Victoria reservoirs</t>
  </si>
  <si>
    <t>Interconnector</t>
  </si>
  <si>
    <t>Forward Direction</t>
  </si>
  <si>
    <t>Forward capability: peak demand periods (MW)</t>
  </si>
  <si>
    <t>Reverse Capability: peak demand periods (MW)</t>
  </si>
  <si>
    <t>QNI</t>
  </si>
  <si>
    <t>NSW to QLD</t>
  </si>
  <si>
    <t>Terranora</t>
  </si>
  <si>
    <t>VIC-NSW</t>
  </si>
  <si>
    <t>VIC to NSW</t>
  </si>
  <si>
    <t>Heywood</t>
  </si>
  <si>
    <t>VIC to SA</t>
  </si>
  <si>
    <t>Murraylink</t>
  </si>
  <si>
    <t>Basslink</t>
  </si>
  <si>
    <t>TAS to VIC</t>
  </si>
  <si>
    <t>Notional Interconnector</t>
  </si>
  <si>
    <t>Proportioning Factor</t>
  </si>
  <si>
    <t>Region applied to</t>
  </si>
  <si>
    <t>Queensland - New South Wales (QNI)</t>
  </si>
  <si>
    <t>New South Wales</t>
  </si>
  <si>
    <t>Queensland - New South Wales (Terranora)</t>
  </si>
  <si>
    <t>Victoria - New South Wales</t>
  </si>
  <si>
    <t>Victoria - South Australia (Heywood)</t>
  </si>
  <si>
    <t>Victoria</t>
  </si>
  <si>
    <t>Victoria - South Australia (Murraylink)</t>
  </si>
  <si>
    <r>
      <t xml:space="preserve">Tasmania - Victoria (Basslink) </t>
    </r>
    <r>
      <rPr>
        <vertAlign val="superscript"/>
        <sz val="10"/>
        <color theme="0"/>
        <rFont val="Arial"/>
        <family val="2"/>
      </rPr>
      <t>1</t>
    </r>
  </si>
  <si>
    <t>1. Basslink is not a regulated interconnector. A value of 0.5 has been assumed.</t>
  </si>
  <si>
    <t>Options will be populated after the Annual Planning Report review conducted mid-2013</t>
  </si>
  <si>
    <t>Inter-connector</t>
  </si>
  <si>
    <t>Option name</t>
  </si>
  <si>
    <t>Augmentation detail</t>
  </si>
  <si>
    <t>Forward capability increase: peak demand periods (MW)</t>
  </si>
  <si>
    <t>Reverse capability increase: peak demand periods (MW)</t>
  </si>
  <si>
    <t>Inteconnector Augmentation Options</t>
  </si>
  <si>
    <t>Interconnector Transfer Capability</t>
  </si>
  <si>
    <t>Proportioning Factors for Inter-Regional Losses</t>
  </si>
  <si>
    <t>Water Values</t>
  </si>
  <si>
    <t>Hydroelectric Storage Inflows</t>
  </si>
  <si>
    <t>Committed Demand-Side Participation</t>
  </si>
  <si>
    <t>Carbon Price Trajectories</t>
  </si>
  <si>
    <t>Table Descriptions</t>
  </si>
  <si>
    <t>This file presents tables of input data for the 2013 planning studies. It is a compilation of data from a number of sources, and represents the current set of technical data to be used in the 2013 NTNPD studies.</t>
  </si>
  <si>
    <t>Table Name</t>
  </si>
  <si>
    <t>Description</t>
  </si>
  <si>
    <t>This spreadsheet may be updated as the studies progress, if revisions are required, or if additional data becomes available.</t>
  </si>
  <si>
    <t>Hydro</t>
  </si>
  <si>
    <t>Poatina</t>
  </si>
  <si>
    <t>Lake Echo</t>
  </si>
  <si>
    <t>Tasmania</t>
  </si>
  <si>
    <t>Hume VIC</t>
  </si>
  <si>
    <t>OCGT</t>
  </si>
  <si>
    <t>Laverton North</t>
  </si>
  <si>
    <t>Hume NSW</t>
  </si>
  <si>
    <t>Black Coal</t>
  </si>
  <si>
    <t>Munmorah</t>
  </si>
  <si>
    <t>Colongra GT</t>
  </si>
  <si>
    <t>Planned Maintenance</t>
  </si>
  <si>
    <t>Technology</t>
  </si>
  <si>
    <t>Generating Unit</t>
  </si>
  <si>
    <t>Region</t>
  </si>
  <si>
    <t>Planned maintenance rate for outlier generators (days per year)</t>
  </si>
  <si>
    <t>South Australia</t>
  </si>
  <si>
    <t>Queensland</t>
  </si>
  <si>
    <t>Solar</t>
  </si>
  <si>
    <t>Geo/Biomass</t>
  </si>
  <si>
    <t>Gas Other</t>
  </si>
  <si>
    <t>CCGT</t>
  </si>
  <si>
    <t>Brown Coal</t>
  </si>
  <si>
    <t>Planned maintenance rate by fuel type (days per year)</t>
  </si>
  <si>
    <t>Source: AEMO</t>
  </si>
  <si>
    <t>Maintenance Schedules</t>
  </si>
  <si>
    <t>* Partial derating is the percentage of total capacity lost during a partial outage</t>
  </si>
  <si>
    <t>Equivalent Forced Outage Rate (EFOR)</t>
  </si>
  <si>
    <t>Partial Forced Outage Rate (PFOR)</t>
  </si>
  <si>
    <t>Full Forced Outage Rate (FFOR)</t>
  </si>
  <si>
    <t>Partial Derating*</t>
  </si>
  <si>
    <t>UnAvailable to 
Partially Available</t>
  </si>
  <si>
    <t>UnAvailable 
to Available</t>
  </si>
  <si>
    <t>Partially Available 
to UnAvailable</t>
  </si>
  <si>
    <t>Partially Available 
to Available</t>
  </si>
  <si>
    <t>Available to 
UnAvailable</t>
  </si>
  <si>
    <t>Available to 
Partially Available</t>
  </si>
  <si>
    <t>Forced Outage Rates</t>
  </si>
  <si>
    <t>Aggregated Mean Time to Transition For All Possible State Transitions
(number of hours)</t>
  </si>
  <si>
    <t>Source: AEMO forced outage data collection</t>
  </si>
  <si>
    <t>Generator Outage Rates</t>
  </si>
  <si>
    <t>Carbon Price</t>
  </si>
  <si>
    <t>LRET</t>
  </si>
  <si>
    <t>DSP</t>
  </si>
  <si>
    <t>Hydro Storage</t>
  </si>
  <si>
    <t>Outage Rates</t>
  </si>
  <si>
    <t>Interconnector Capability</t>
  </si>
  <si>
    <t>Proportioning Factors</t>
  </si>
  <si>
    <t>Augmentation Options</t>
  </si>
  <si>
    <t>Contains information regarding projected carbon price assumtions</t>
  </si>
  <si>
    <t>Provides information regarding the Large-scale Renewable Energy Target</t>
  </si>
  <si>
    <t>Provides information regarding energy generated to satisfy GreenPower requirements</t>
  </si>
  <si>
    <t>Lists commited demand side participation</t>
  </si>
  <si>
    <t>Contains information regarding hydroelectric storage inflows</t>
  </si>
  <si>
    <t>Provides information regarding models used for water usage</t>
  </si>
  <si>
    <t>Contains information regarding outages rates for various fuel types</t>
  </si>
  <si>
    <t>Lists maintenace information and assumtions regarding existing and new entry generation</t>
  </si>
  <si>
    <t>Lists forward and backward interconnector capability</t>
  </si>
  <si>
    <t>Provides information regarding assumptions used in regard to location of interconnector losses</t>
  </si>
  <si>
    <t>Lists augmentation options to be considered during the 2013 studies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</si>
  <si>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</si>
  <si>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</si>
  <si>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</si>
  <si>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</si>
  <si>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</si>
  <si>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</si>
  <si>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</si>
  <si>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</si>
  <si>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</si>
  <si>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</si>
  <si>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</si>
  <si>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</si>
  <si>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</si>
  <si>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</si>
  <si>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</si>
  <si>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</si>
  <si>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2031-32</t>
  </si>
  <si>
    <t>2032-33</t>
  </si>
  <si>
    <t>2033-34</t>
  </si>
  <si>
    <t>2034-35</t>
  </si>
  <si>
    <t>2035-36</t>
  </si>
  <si>
    <t>2036-37</t>
  </si>
  <si>
    <t>2037-38</t>
  </si>
  <si>
    <t>2013 Planning Studies - Additional Modelling Data and Assumptions Summary</t>
  </si>
  <si>
    <t>2038-39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</si>
</sst>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color theme="0"/>
      <name val="Arial"/>
      <family val="2"/>
    </font>
    <font>
      <sz val="8"/>
      <color rgb="FF000099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vertAlign val="superscript"/>
      <sz val="10"/>
      <color theme="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706554"/>
        <bgColor indexed="64"/>
      </patternFill>
    </fill>
    <fill>
      <patternFill patternType="solid">
        <fgColor rgb="FF948671"/>
        <bgColor indexed="64"/>
      </patternFill>
    </fill>
    <fill>
      <patternFill patternType="solid">
        <fgColor rgb="FFFFC222"/>
        <bgColor indexed="64"/>
      </patternFill>
    </fill>
    <fill>
      <patternFill patternType="solid">
        <fgColor rgb="FFE9E7E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A79"/>
        <bgColor indexed="64"/>
      </patternFill>
    </fill>
    <fill>
      <patternFill patternType="solid">
        <fgColor rgb="FF1E4164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6" fillId="6" borderId="0">
      <alignment horizontal="center" wrapText="1"/>
    </xf>
    <xf numFmtId="0" fontId="8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3" fillId="0" borderId="0"/>
    <xf numFmtId="0" fontId="2" fillId="0" borderId="0"/>
    <xf numFmtId="0" fontId="13" fillId="0" borderId="0"/>
  </cellStyleXfs>
  <cellXfs count="49">
    <xf numFmtId="0" fontId="0" fillId="0" borderId="0" xfId="0"/>
    <xf numFmtId="0" fontId="0" fillId="0" borderId="1" xfId="0" applyBorder="1"/>
    <xf numFmtId="0" fontId="7" fillId="4" borderId="2" xfId="2" applyFont="1" applyFill="1" applyBorder="1" applyAlignment="1">
      <alignment horizontal="center" vertical="center" wrapText="1"/>
    </xf>
    <xf numFmtId="0" fontId="5" fillId="3" borderId="2" xfId="0" applyFont="1" applyFill="1" applyBorder="1"/>
    <xf numFmtId="0" fontId="5" fillId="2" borderId="2" xfId="0" applyFont="1" applyFill="1" applyBorder="1"/>
    <xf numFmtId="2" fontId="3" fillId="0" borderId="2" xfId="0" applyNumberFormat="1" applyFont="1" applyBorder="1" applyAlignment="1">
      <alignment horizontal="center"/>
    </xf>
    <xf numFmtId="2" fontId="3" fillId="5" borderId="2" xfId="0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5" borderId="2" xfId="1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8" fillId="0" borderId="1" xfId="3" applyBorder="1"/>
    <xf numFmtId="0" fontId="10" fillId="7" borderId="0" xfId="0" applyFont="1" applyFill="1"/>
    <xf numFmtId="0" fontId="11" fillId="7" borderId="0" xfId="0" applyFont="1" applyFill="1" applyBorder="1"/>
    <xf numFmtId="0" fontId="7" fillId="8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/>
    </xf>
    <xf numFmtId="165" fontId="3" fillId="0" borderId="2" xfId="1" applyNumberFormat="1" applyFont="1" applyBorder="1" applyAlignment="1">
      <alignment horizontal="center"/>
    </xf>
    <xf numFmtId="165" fontId="3" fillId="5" borderId="2" xfId="1" applyNumberFormat="1" applyFont="1" applyFill="1" applyBorder="1" applyAlignment="1">
      <alignment horizontal="center"/>
    </xf>
    <xf numFmtId="164" fontId="3" fillId="0" borderId="2" xfId="1" applyNumberFormat="1" applyFont="1" applyBorder="1" applyAlignment="1"/>
    <xf numFmtId="164" fontId="3" fillId="5" borderId="2" xfId="1" applyNumberFormat="1" applyFont="1" applyFill="1" applyBorder="1" applyAlignment="1"/>
    <xf numFmtId="0" fontId="11" fillId="7" borderId="0" xfId="0" applyFont="1" applyFill="1"/>
    <xf numFmtId="0" fontId="10" fillId="0" borderId="1" xfId="0" applyFont="1" applyBorder="1"/>
    <xf numFmtId="0" fontId="14" fillId="0" borderId="1" xfId="0" applyFont="1" applyBorder="1"/>
    <xf numFmtId="0" fontId="11" fillId="0" borderId="1" xfId="0" applyFont="1" applyBorder="1"/>
    <xf numFmtId="0" fontId="3" fillId="5" borderId="2" xfId="1" applyNumberFormat="1" applyFont="1" applyFill="1" applyBorder="1" applyAlignment="1">
      <alignment horizontal="center"/>
    </xf>
    <xf numFmtId="0" fontId="3" fillId="5" borderId="2" xfId="1" applyNumberFormat="1" applyFont="1" applyFill="1" applyBorder="1" applyAlignment="1">
      <alignment horizontal="left"/>
    </xf>
    <xf numFmtId="0" fontId="3" fillId="0" borderId="2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left"/>
    </xf>
    <xf numFmtId="0" fontId="7" fillId="4" borderId="10" xfId="2" applyFont="1" applyFill="1" applyBorder="1" applyAlignment="1">
      <alignment horizontal="center" vertical="center" wrapText="1"/>
    </xf>
    <xf numFmtId="1" fontId="3" fillId="0" borderId="2" xfId="1" applyNumberFormat="1" applyFont="1" applyBorder="1" applyAlignment="1">
      <alignment horizontal="center"/>
    </xf>
    <xf numFmtId="0" fontId="5" fillId="3" borderId="2" xfId="0" applyNumberFormat="1" applyFont="1" applyFill="1" applyBorder="1" applyAlignment="1">
      <alignment horizontal="left" vertical="center"/>
    </xf>
    <xf numFmtId="1" fontId="3" fillId="5" borderId="2" xfId="1" applyNumberFormat="1" applyFont="1" applyFill="1" applyBorder="1" applyAlignment="1">
      <alignment horizontal="center"/>
    </xf>
    <xf numFmtId="166" fontId="3" fillId="5" borderId="2" xfId="4" applyNumberFormat="1" applyFont="1" applyFill="1" applyBorder="1" applyAlignment="1">
      <alignment horizontal="center"/>
    </xf>
    <xf numFmtId="166" fontId="3" fillId="0" borderId="2" xfId="4" applyNumberFormat="1" applyFont="1" applyBorder="1" applyAlignment="1">
      <alignment horizontal="center"/>
    </xf>
    <xf numFmtId="0" fontId="0" fillId="0" borderId="9" xfId="0" applyBorder="1"/>
    <xf numFmtId="0" fontId="1" fillId="0" borderId="0" xfId="0" applyFont="1"/>
    <xf numFmtId="0" fontId="1" fillId="0" borderId="1" xfId="0" applyFont="1" applyBorder="1"/>
    <xf numFmtId="0" fontId="5" fillId="3" borderId="0" xfId="0" applyFont="1" applyFill="1" applyBorder="1" applyAlignment="1">
      <alignment horizontal="center"/>
    </xf>
    <xf numFmtId="164" fontId="3" fillId="5" borderId="0" xfId="1" applyNumberFormat="1" applyFont="1" applyFill="1" applyBorder="1" applyAlignment="1">
      <alignment horizontal="center"/>
    </xf>
    <xf numFmtId="0" fontId="7" fillId="4" borderId="3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left" vertical="center"/>
    </xf>
    <xf numFmtId="0" fontId="5" fillId="9" borderId="7" xfId="0" applyFont="1" applyFill="1" applyBorder="1" applyAlignment="1">
      <alignment horizontal="left" vertical="center"/>
    </xf>
    <xf numFmtId="0" fontId="5" fillId="9" borderId="8" xfId="0" applyFont="1" applyFill="1" applyBorder="1" applyAlignment="1">
      <alignment horizontal="left" vertical="center"/>
    </xf>
    <xf numFmtId="0" fontId="12" fillId="9" borderId="6" xfId="0" applyFont="1" applyFill="1" applyBorder="1" applyAlignment="1">
      <alignment horizontal="center"/>
    </xf>
    <xf numFmtId="0" fontId="12" fillId="9" borderId="7" xfId="0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/>
    </xf>
    <xf numFmtId="0" fontId="7" fillId="4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</cellXfs>
  <cellStyles count="8">
    <cellStyle name="Comma" xfId="1" builtinId="3"/>
    <cellStyle name="Hyperlink" xfId="3" builtinId="8"/>
    <cellStyle name="Normal" xfId="0" builtinId="0"/>
    <cellStyle name="Normal 11" xfId="5"/>
    <cellStyle name="Normal 2" xfId="6"/>
    <cellStyle name="Normal 5" xfId="7"/>
    <cellStyle name="Percent" xfId="4" builtinId="5"/>
    <cellStyle name="Report Heading" xfId="2"/>
  </cellStyles>
  <dxfs count="3"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1E4164"/>
      <color rgb="FFADD5F1"/>
      <color rgb="FFC41230"/>
      <color rgb="FFF37421"/>
      <color rgb="FFFFC222"/>
      <color rgb="FF948671"/>
      <color rgb="FFFFDA79"/>
      <color rgb="FF706554"/>
      <color rgb="FFE9E7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'Carbon Price'!$B$3</c:f>
              <c:strCache>
                <c:ptCount val="1"/>
                <c:pt idx="0">
                  <c:v>No price</c:v>
                </c:pt>
              </c:strCache>
            </c:strRef>
          </c:tx>
          <c:spPr>
            <a:ln w="19050">
              <a:solidFill>
                <a:srgbClr val="F37421"/>
              </a:solidFill>
            </a:ln>
          </c:spPr>
          <c:marker>
            <c:symbol val="none"/>
          </c:marker>
          <c:cat>
            <c:strRef>
              <c:f>'Carbon Price'!$A$4:$A$29</c:f>
              <c:strCache>
                <c:ptCount val="2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</c:strCache>
            </c:strRef>
          </c:cat>
          <c:val>
            <c:numRef>
              <c:f>'Carbon Price'!$B$4:$B$29</c:f>
              <c:numCache>
                <c:formatCode>0.00</c:formatCode>
                <c:ptCount val="26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'Carbon Price'!$C$3</c:f>
              <c:strCache>
                <c:ptCount val="1"/>
                <c:pt idx="0">
                  <c:v>Central</c:v>
                </c:pt>
              </c:strCache>
            </c:strRef>
          </c:tx>
          <c:spPr>
            <a:ln w="19050">
              <a:solidFill>
                <a:srgbClr val="FFC222"/>
              </a:solidFill>
            </a:ln>
          </c:spPr>
          <c:marker>
            <c:symbol val="none"/>
          </c:marker>
          <c:cat>
            <c:strRef>
              <c:f>'Carbon Price'!$A$4:$A$29</c:f>
              <c:strCache>
                <c:ptCount val="2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</c:strCache>
            </c:strRef>
          </c:cat>
          <c:val>
            <c:numRef>
              <c:f>'Carbon Price'!$C$4:$C$29</c:f>
              <c:numCache>
                <c:formatCode>0.00</c:formatCode>
                <c:ptCount val="26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15.5</c:v>
                </c:pt>
                <c:pt idx="4">
                  <c:v>16</c:v>
                </c:pt>
                <c:pt idx="5">
                  <c:v>16.600000000000001</c:v>
                </c:pt>
                <c:pt idx="6">
                  <c:v>17.2</c:v>
                </c:pt>
                <c:pt idx="7">
                  <c:v>17.8</c:v>
                </c:pt>
                <c:pt idx="8">
                  <c:v>19</c:v>
                </c:pt>
                <c:pt idx="9">
                  <c:v>20.399999999999999</c:v>
                </c:pt>
                <c:pt idx="10">
                  <c:v>21.8</c:v>
                </c:pt>
                <c:pt idx="11">
                  <c:v>23.3</c:v>
                </c:pt>
                <c:pt idx="12">
                  <c:v>24.9</c:v>
                </c:pt>
                <c:pt idx="13">
                  <c:v>26.7</c:v>
                </c:pt>
                <c:pt idx="14">
                  <c:v>28.6</c:v>
                </c:pt>
                <c:pt idx="15">
                  <c:v>30.6</c:v>
                </c:pt>
                <c:pt idx="16">
                  <c:v>32.700000000000003</c:v>
                </c:pt>
                <c:pt idx="17">
                  <c:v>35</c:v>
                </c:pt>
                <c:pt idx="18">
                  <c:v>36.700000000000003</c:v>
                </c:pt>
                <c:pt idx="19">
                  <c:v>38.6</c:v>
                </c:pt>
                <c:pt idx="20">
                  <c:v>40.5</c:v>
                </c:pt>
                <c:pt idx="21">
                  <c:v>42.5</c:v>
                </c:pt>
                <c:pt idx="22">
                  <c:v>44.7</c:v>
                </c:pt>
                <c:pt idx="23">
                  <c:v>46.935000000000002</c:v>
                </c:pt>
                <c:pt idx="24">
                  <c:v>49.281750000000002</c:v>
                </c:pt>
                <c:pt idx="25">
                  <c:v>51.745837500000007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'Carbon Price'!$D$3</c:f>
              <c:strCache>
                <c:ptCount val="1"/>
                <c:pt idx="0">
                  <c:v>High</c:v>
                </c:pt>
              </c:strCache>
            </c:strRef>
          </c:tx>
          <c:spPr>
            <a:ln w="19050">
              <a:solidFill>
                <a:srgbClr val="ADD5F1"/>
              </a:solidFill>
            </a:ln>
          </c:spPr>
          <c:marker>
            <c:symbol val="none"/>
          </c:marker>
          <c:cat>
            <c:strRef>
              <c:f>'Carbon Price'!$A$4:$A$29</c:f>
              <c:strCache>
                <c:ptCount val="2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</c:strCache>
            </c:strRef>
          </c:cat>
          <c:val>
            <c:numRef>
              <c:f>'Carbon Price'!$D$4:$D$29</c:f>
              <c:numCache>
                <c:formatCode>0.00</c:formatCode>
                <c:ptCount val="26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48</c:v>
                </c:pt>
                <c:pt idx="4">
                  <c:v>58</c:v>
                </c:pt>
                <c:pt idx="5">
                  <c:v>63</c:v>
                </c:pt>
                <c:pt idx="6">
                  <c:v>68</c:v>
                </c:pt>
                <c:pt idx="7">
                  <c:v>73</c:v>
                </c:pt>
                <c:pt idx="8">
                  <c:v>76</c:v>
                </c:pt>
                <c:pt idx="9">
                  <c:v>79</c:v>
                </c:pt>
                <c:pt idx="10">
                  <c:v>82</c:v>
                </c:pt>
                <c:pt idx="11">
                  <c:v>85</c:v>
                </c:pt>
                <c:pt idx="12">
                  <c:v>88</c:v>
                </c:pt>
                <c:pt idx="13">
                  <c:v>91</c:v>
                </c:pt>
                <c:pt idx="14">
                  <c:v>94</c:v>
                </c:pt>
                <c:pt idx="15">
                  <c:v>97</c:v>
                </c:pt>
                <c:pt idx="16">
                  <c:v>100</c:v>
                </c:pt>
                <c:pt idx="17">
                  <c:v>103</c:v>
                </c:pt>
                <c:pt idx="18">
                  <c:v>106</c:v>
                </c:pt>
                <c:pt idx="19">
                  <c:v>109</c:v>
                </c:pt>
                <c:pt idx="20">
                  <c:v>112</c:v>
                </c:pt>
                <c:pt idx="21">
                  <c:v>115</c:v>
                </c:pt>
                <c:pt idx="22">
                  <c:v>118</c:v>
                </c:pt>
                <c:pt idx="23">
                  <c:v>121</c:v>
                </c:pt>
                <c:pt idx="24">
                  <c:v>124</c:v>
                </c:pt>
                <c:pt idx="25">
                  <c:v>127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86016"/>
        <c:axId val="98887552"/>
      </c:lineChart>
      <c:catAx>
        <c:axId val="9888601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crossAx val="98887552"/>
        <c:crosses val="autoZero"/>
        <c:auto val="1"/>
        <c:lblAlgn val="ctr"/>
        <c:lblOffset val="100"/>
        <c:noMultiLvlLbl val="0"/>
      </c:catAx>
      <c:valAx>
        <c:axId val="98887552"/>
        <c:scaling>
          <c:orientation val="minMax"/>
          <c:max val="13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Carbon price (2012 A$/tonne)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crossAx val="98886016"/>
        <c:crosses val="autoZero"/>
        <c:crossBetween val="between"/>
        <c:majorUnit val="10"/>
      </c:valAx>
      <c:spPr>
        <a:solidFill>
          <a:srgbClr val="F5F6F7"/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5F6F7"/>
    </a:solidFill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4"/>
          <c:order val="0"/>
          <c:tx>
            <c:strRef>
              <c:f>'[1]Water Values'!$P$5</c:f>
              <c:strCache>
                <c:ptCount val="1"/>
                <c:pt idx="0">
                  <c:v>Anthony/
Pieman</c:v>
                </c:pt>
              </c:strCache>
            </c:strRef>
          </c:tx>
          <c:spPr>
            <a:ln w="19050">
              <a:solidFill>
                <a:srgbClr val="FFC222"/>
              </a:solidFill>
            </a:ln>
          </c:spPr>
          <c:marker>
            <c:symbol val="none"/>
          </c:marker>
          <c:cat>
            <c:numRef>
              <c:f>'[1]Water Values'!$B$10:$B$30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'[1]Water Values'!$P$10:$P$30</c:f>
              <c:numCache>
                <c:formatCode>General</c:formatCode>
                <c:ptCount val="21"/>
                <c:pt idx="0">
                  <c:v>4011</c:v>
                </c:pt>
                <c:pt idx="1">
                  <c:v>2184.4034762979991</c:v>
                </c:pt>
                <c:pt idx="2">
                  <c:v>1191.9206676960569</c:v>
                </c:pt>
                <c:pt idx="3">
                  <c:v>652.65427110069095</c:v>
                </c:pt>
                <c:pt idx="4">
                  <c:v>359.64340584792518</c:v>
                </c:pt>
                <c:pt idx="5">
                  <c:v>200.43569756456372</c:v>
                </c:pt>
                <c:pt idx="6">
                  <c:v>113.93005090543976</c:v>
                </c:pt>
                <c:pt idx="7">
                  <c:v>66.927132613353237</c:v>
                </c:pt>
                <c:pt idx="8">
                  <c:v>41.388056110310266</c:v>
                </c:pt>
                <c:pt idx="9">
                  <c:v>27.511376697021742</c:v>
                </c:pt>
                <c:pt idx="10">
                  <c:v>19.971470877943212</c:v>
                </c:pt>
                <c:pt idx="11">
                  <c:v>15.87465649840701</c:v>
                </c:pt>
                <c:pt idx="12">
                  <c:v>13.648648844849106</c:v>
                </c:pt>
                <c:pt idx="13">
                  <c:v>12.439145651721933</c:v>
                </c:pt>
                <c:pt idx="14">
                  <c:v>11.7819610405879</c:v>
                </c:pt>
                <c:pt idx="15">
                  <c:v>11.424879210985836</c:v>
                </c:pt>
                <c:pt idx="16">
                  <c:v>11.230858488540841</c:v>
                </c:pt>
                <c:pt idx="17">
                  <c:v>11.125437160381892</c:v>
                </c:pt>
                <c:pt idx="18">
                  <c:v>11.068156390107738</c:v>
                </c:pt>
                <c:pt idx="19">
                  <c:v>11.037032833798021</c:v>
                </c:pt>
                <c:pt idx="20">
                  <c:v>11.020121822428445</c:v>
                </c:pt>
              </c:numCache>
            </c:numRef>
          </c:val>
          <c:smooth val="0"/>
        </c:ser>
        <c:ser>
          <c:idx val="15"/>
          <c:order val="1"/>
          <c:tx>
            <c:strRef>
              <c:f>'[1]Water Values'!$Q$5</c:f>
              <c:strCache>
                <c:ptCount val="1"/>
                <c:pt idx="0">
                  <c:v>Burbury</c:v>
                </c:pt>
              </c:strCache>
            </c:strRef>
          </c:tx>
          <c:spPr>
            <a:ln w="19050">
              <a:solidFill>
                <a:srgbClr val="F37421"/>
              </a:solidFill>
            </a:ln>
          </c:spPr>
          <c:marker>
            <c:symbol val="none"/>
          </c:marker>
          <c:cat>
            <c:numRef>
              <c:f>'[1]Water Values'!$B$10:$B$30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'[1]Water Values'!$Q$10:$Q$30</c:f>
              <c:numCache>
                <c:formatCode>General</c:formatCode>
                <c:ptCount val="21"/>
                <c:pt idx="0">
                  <c:v>5011</c:v>
                </c:pt>
                <c:pt idx="1">
                  <c:v>3199.1407581088665</c:v>
                </c:pt>
                <c:pt idx="2">
                  <c:v>2043.8482987029959</c:v>
                </c:pt>
                <c:pt idx="3">
                  <c:v>1307.2013032294578</c:v>
                </c:pt>
                <c:pt idx="4">
                  <c:v>837.49444110793274</c:v>
                </c:pt>
                <c:pt idx="5">
                  <c:v>537.99612280932172</c:v>
                </c:pt>
                <c:pt idx="6">
                  <c:v>347.02756369874891</c:v>
                </c:pt>
                <c:pt idx="7">
                  <c:v>225.26063433520093</c:v>
                </c:pt>
                <c:pt idx="8">
                  <c:v>147.61861223646284</c:v>
                </c:pt>
                <c:pt idx="9">
                  <c:v>98.111873197467574</c:v>
                </c:pt>
                <c:pt idx="10">
                  <c:v>66.54498269121153</c:v>
                </c:pt>
                <c:pt idx="11">
                  <c:v>46.417044645260596</c:v>
                </c:pt>
                <c:pt idx="12">
                  <c:v>33.58290471306335</c:v>
                </c:pt>
                <c:pt idx="13">
                  <c:v>25.399495790441215</c:v>
                </c:pt>
                <c:pt idx="14">
                  <c:v>20.181523885144536</c:v>
                </c:pt>
                <c:pt idx="15">
                  <c:v>16.854398103955873</c:v>
                </c:pt>
                <c:pt idx="16">
                  <c:v>14.732929041883398</c:v>
                </c:pt>
                <c:pt idx="17">
                  <c:v>13.380220645111349</c:v>
                </c:pt>
                <c:pt idx="18">
                  <c:v>12.517695690394333</c:v>
                </c:pt>
                <c:pt idx="19">
                  <c:v>11.967725497790472</c:v>
                </c:pt>
                <c:pt idx="20">
                  <c:v>11.617049020433399</c:v>
                </c:pt>
              </c:numCache>
            </c:numRef>
          </c:val>
          <c:smooth val="0"/>
        </c:ser>
        <c:ser>
          <c:idx val="16"/>
          <c:order val="2"/>
          <c:tx>
            <c:strRef>
              <c:f>'[1]Water Values'!$R$5</c:f>
              <c:strCache>
                <c:ptCount val="1"/>
                <c:pt idx="0">
                  <c:v>Derwent Pond</c:v>
                </c:pt>
              </c:strCache>
            </c:strRef>
          </c:tx>
          <c:spPr>
            <a:ln w="19050">
              <a:solidFill>
                <a:srgbClr val="C41230"/>
              </a:solidFill>
            </a:ln>
          </c:spPr>
          <c:marker>
            <c:symbol val="none"/>
          </c:marker>
          <c:cat>
            <c:numRef>
              <c:f>'[1]Water Values'!$B$10:$B$30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'[1]Water Values'!$R$10:$R$30</c:f>
              <c:numCache>
                <c:formatCode>General</c:formatCode>
                <c:ptCount val="21"/>
                <c:pt idx="0">
                  <c:v>5010</c:v>
                </c:pt>
                <c:pt idx="1">
                  <c:v>3042.653298563167</c:v>
                </c:pt>
                <c:pt idx="2">
                  <c:v>1849.3972058572117</c:v>
                </c:pt>
                <c:pt idx="3">
                  <c:v>1125.6508007421492</c:v>
                </c:pt>
                <c:pt idx="4">
                  <c:v>686.67641618306357</c:v>
                </c:pt>
                <c:pt idx="5">
                  <c:v>420.42499311949399</c:v>
                </c:pt>
                <c:pt idx="6">
                  <c:v>258.93534183931973</c:v>
                </c:pt>
                <c:pt idx="7">
                  <c:v>160.9869171115925</c:v>
                </c:pt>
                <c:pt idx="8">
                  <c:v>101.5781944436709</c:v>
                </c:pt>
                <c:pt idx="9">
                  <c:v>65.54498269121153</c:v>
                </c:pt>
                <c:pt idx="10">
                  <c:v>43.689734995427337</c:v>
                </c:pt>
                <c:pt idx="11">
                  <c:v>30.433857192320332</c:v>
                </c:pt>
                <c:pt idx="12">
                  <c:v>22.393760883331794</c:v>
                </c:pt>
                <c:pt idx="13">
                  <c:v>17.517195964887861</c:v>
                </c:pt>
                <c:pt idx="14">
                  <c:v>14.559409827772582</c:v>
                </c:pt>
                <c:pt idx="15">
                  <c:v>12.765421850739168</c:v>
                </c:pt>
                <c:pt idx="16">
                  <c:v>11.67731313951256</c:v>
                </c:pt>
                <c:pt idx="17">
                  <c:v>11.01734184505322</c:v>
                </c:pt>
                <c:pt idx="18">
                  <c:v>10.617049020433399</c:v>
                </c:pt>
                <c:pt idx="19">
                  <c:v>10.374259149438503</c:v>
                </c:pt>
                <c:pt idx="20">
                  <c:v>10.226999648812424</c:v>
                </c:pt>
              </c:numCache>
            </c:numRef>
          </c:val>
          <c:smooth val="0"/>
        </c:ser>
        <c:ser>
          <c:idx val="17"/>
          <c:order val="3"/>
          <c:tx>
            <c:strRef>
              <c:f>'[1]Water Values'!$S$5</c:f>
              <c:strCache>
                <c:ptCount val="1"/>
                <c:pt idx="0">
                  <c:v>Great Lake/
Trevallyn</c:v>
                </c:pt>
              </c:strCache>
            </c:strRef>
          </c:tx>
          <c:spPr>
            <a:ln w="19050">
              <a:solidFill>
                <a:srgbClr val="ADD5F1"/>
              </a:solidFill>
            </a:ln>
          </c:spPr>
          <c:marker>
            <c:symbol val="none"/>
          </c:marker>
          <c:cat>
            <c:numRef>
              <c:f>'[1]Water Values'!$B$10:$B$30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'[1]Water Values'!$S$10:$S$30</c:f>
              <c:numCache>
                <c:formatCode>General</c:formatCode>
                <c:ptCount val="21"/>
                <c:pt idx="0">
                  <c:v>5009</c:v>
                </c:pt>
                <c:pt idx="1">
                  <c:v>2021.6211201681801</c:v>
                </c:pt>
                <c:pt idx="2">
                  <c:v>819.12875466940397</c:v>
                </c:pt>
                <c:pt idx="3">
                  <c:v>335.09644834063761</c:v>
                </c:pt>
                <c:pt idx="4">
                  <c:v>140.26171982843985</c:v>
                </c:pt>
                <c:pt idx="5">
                  <c:v>61.836021919263274</c:v>
                </c:pt>
                <c:pt idx="6">
                  <c:v>30.267778724075626</c:v>
                </c:pt>
                <c:pt idx="7">
                  <c:v>17.560796127827615</c:v>
                </c:pt>
                <c:pt idx="8">
                  <c:v>12.445927818463968</c:v>
                </c:pt>
                <c:pt idx="9">
                  <c:v>10.387069421203128</c:v>
                </c:pt>
                <c:pt idx="10">
                  <c:v>9.5583290424505734</c:v>
                </c:pt>
                <c:pt idx="11">
                  <c:v>9.2247409645678609</c:v>
                </c:pt>
                <c:pt idx="12">
                  <c:v>9.090463682371249</c:v>
                </c:pt>
                <c:pt idx="13">
                  <c:v>9.0364138235497116</c:v>
                </c:pt>
                <c:pt idx="14">
                  <c:v>9.0146574460684459</c:v>
                </c:pt>
                <c:pt idx="15">
                  <c:v>9.0058999771050168</c:v>
                </c:pt>
                <c:pt idx="16">
                  <c:v>9.0023748837060129</c:v>
                </c:pt>
                <c:pt idx="17">
                  <c:v>9.0009559482209323</c:v>
                </c:pt>
                <c:pt idx="18">
                  <c:v>9.0003847923158471</c:v>
                </c:pt>
                <c:pt idx="19">
                  <c:v>9.0001548882283497</c:v>
                </c:pt>
                <c:pt idx="20">
                  <c:v>9.0000623462639293</c:v>
                </c:pt>
              </c:numCache>
            </c:numRef>
          </c:val>
          <c:smooth val="0"/>
        </c:ser>
        <c:ser>
          <c:idx val="18"/>
          <c:order val="4"/>
          <c:tx>
            <c:strRef>
              <c:f>'[1]Water Values'!$T$5</c:f>
              <c:strCache>
                <c:ptCount val="1"/>
                <c:pt idx="0">
                  <c:v>Lake Gordon</c:v>
                </c:pt>
              </c:strCache>
            </c:strRef>
          </c:tx>
          <c:spPr>
            <a:ln w="19050">
              <a:solidFill>
                <a:srgbClr val="1E4164"/>
              </a:solidFill>
            </a:ln>
          </c:spPr>
          <c:marker>
            <c:symbol val="none"/>
          </c:marker>
          <c:cat>
            <c:numRef>
              <c:f>'[1]Water Values'!$B$10:$B$30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'[1]Water Values'!$T$10:$T$30</c:f>
              <c:numCache>
                <c:formatCode>General</c:formatCode>
                <c:ptCount val="21"/>
                <c:pt idx="0">
                  <c:v>3809</c:v>
                </c:pt>
                <c:pt idx="1">
                  <c:v>1665.9872880218352</c:v>
                </c:pt>
                <c:pt idx="2">
                  <c:v>731.52812438577791</c:v>
                </c:pt>
                <c:pt idx="3">
                  <c:v>324.0578729856561</c:v>
                </c:pt>
                <c:pt idx="4">
                  <c:v>146.38076066537636</c:v>
                </c:pt>
                <c:pt idx="5">
                  <c:v>68.904782642447046</c:v>
                </c:pt>
                <c:pt idx="6">
                  <c:v>35.121437718485744</c:v>
                </c:pt>
                <c:pt idx="7">
                  <c:v>20.39023427483815</c:v>
                </c:pt>
                <c:pt idx="8">
                  <c:v>13.966703526578268</c:v>
                </c:pt>
                <c:pt idx="9">
                  <c:v>11.165727528135108</c:v>
                </c:pt>
                <c:pt idx="10">
                  <c:v>9.9443639430102166</c:v>
                </c:pt>
                <c:pt idx="11">
                  <c:v>9.4117892233773972</c:v>
                </c:pt>
                <c:pt idx="12">
                  <c:v>9.179560396968613</c:v>
                </c:pt>
                <c:pt idx="13">
                  <c:v>9.0782971829497754</c:v>
                </c:pt>
                <c:pt idx="14">
                  <c:v>9.0341414307462369</c:v>
                </c:pt>
                <c:pt idx="15">
                  <c:v>9.0148873465108927</c:v>
                </c:pt>
                <c:pt idx="16">
                  <c:v>9.0064916168212967</c:v>
                </c:pt>
                <c:pt idx="17">
                  <c:v>9.0028306648819996</c:v>
                </c:pt>
                <c:pt idx="18">
                  <c:v>9.0012343094016103</c:v>
                </c:pt>
                <c:pt idx="19">
                  <c:v>9.0005382197336719</c:v>
                </c:pt>
                <c:pt idx="20">
                  <c:v>9.0002346903307515</c:v>
                </c:pt>
              </c:numCache>
            </c:numRef>
          </c:val>
          <c:smooth val="0"/>
        </c:ser>
        <c:ser>
          <c:idx val="19"/>
          <c:order val="5"/>
          <c:tx>
            <c:strRef>
              <c:f>'[1]Water Values'!$U$5</c:f>
              <c:strCache>
                <c:ptCount val="1"/>
                <c:pt idx="0">
                  <c:v>Mersey Forth Pond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'[1]Water Values'!$B$10:$B$30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'[1]Water Values'!$U$10:$U$30</c:f>
              <c:numCache>
                <c:formatCode>General</c:formatCode>
                <c:ptCount val="21"/>
                <c:pt idx="0">
                  <c:v>5010</c:v>
                </c:pt>
                <c:pt idx="1">
                  <c:v>3042.653298563167</c:v>
                </c:pt>
                <c:pt idx="2">
                  <c:v>1849.3972058572117</c:v>
                </c:pt>
                <c:pt idx="3">
                  <c:v>1125.6508007421492</c:v>
                </c:pt>
                <c:pt idx="4">
                  <c:v>686.67641618306357</c:v>
                </c:pt>
                <c:pt idx="5">
                  <c:v>420.42499311949399</c:v>
                </c:pt>
                <c:pt idx="6">
                  <c:v>258.93534183931973</c:v>
                </c:pt>
                <c:pt idx="7">
                  <c:v>160.9869171115925</c:v>
                </c:pt>
                <c:pt idx="8">
                  <c:v>101.5781944436709</c:v>
                </c:pt>
                <c:pt idx="9">
                  <c:v>65.54498269121153</c:v>
                </c:pt>
                <c:pt idx="10">
                  <c:v>43.689734995427337</c:v>
                </c:pt>
                <c:pt idx="11">
                  <c:v>30.433857192320332</c:v>
                </c:pt>
                <c:pt idx="12">
                  <c:v>22.393760883331794</c:v>
                </c:pt>
                <c:pt idx="13">
                  <c:v>17.517195964887861</c:v>
                </c:pt>
                <c:pt idx="14">
                  <c:v>14.559409827772582</c:v>
                </c:pt>
                <c:pt idx="15">
                  <c:v>12.765421850739168</c:v>
                </c:pt>
                <c:pt idx="16">
                  <c:v>11.67731313951256</c:v>
                </c:pt>
                <c:pt idx="17">
                  <c:v>11.01734184505322</c:v>
                </c:pt>
                <c:pt idx="18">
                  <c:v>10.617049020433399</c:v>
                </c:pt>
                <c:pt idx="19">
                  <c:v>10.374259149438503</c:v>
                </c:pt>
                <c:pt idx="20">
                  <c:v>10.226999648812424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18560"/>
        <c:axId val="152428928"/>
      </c:lineChart>
      <c:catAx>
        <c:axId val="15241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full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152428928"/>
        <c:crosses val="autoZero"/>
        <c:auto val="1"/>
        <c:lblAlgn val="ctr"/>
        <c:lblOffset val="100"/>
        <c:noMultiLvlLbl val="0"/>
      </c:catAx>
      <c:valAx>
        <c:axId val="152428928"/>
        <c:scaling>
          <c:orientation val="minMax"/>
          <c:max val="2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Water value ($/MWh)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152418560"/>
        <c:crosses val="autoZero"/>
        <c:crossBetween val="midCat"/>
      </c:valAx>
      <c:spPr>
        <a:solidFill>
          <a:srgbClr val="F5F6F7"/>
        </a:solidFill>
      </c:spPr>
    </c:plotArea>
    <c:legend>
      <c:legendPos val="b"/>
      <c:layout>
        <c:manualLayout>
          <c:xMode val="edge"/>
          <c:yMode val="edge"/>
          <c:x val="4.77012382586691E-2"/>
          <c:y val="0.87452252282953669"/>
          <c:w val="0.93349845316132585"/>
          <c:h val="0.11195254416946705"/>
        </c:manualLayout>
      </c:layout>
      <c:overlay val="0"/>
      <c:txPr>
        <a:bodyPr/>
        <a:lstStyle/>
        <a:p>
          <a:pPr>
            <a:defRPr sz="600"/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'[1]Water Values'!$C$5</c:f>
              <c:strCache>
                <c:ptCount val="1"/>
                <c:pt idx="0">
                  <c:v>Bendeela Pondage</c:v>
                </c:pt>
              </c:strCache>
            </c:strRef>
          </c:tx>
          <c:spPr>
            <a:ln w="19050">
              <a:solidFill>
                <a:srgbClr val="FFC222"/>
              </a:solidFill>
            </a:ln>
          </c:spPr>
          <c:marker>
            <c:symbol val="none"/>
          </c:marker>
          <c:cat>
            <c:numRef>
              <c:f>'[1]Water Values'!$B$10:$B$30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'[1]Water Values'!$C$10:$C$30</c:f>
              <c:numCache>
                <c:formatCode>General</c:formatCode>
                <c:ptCount val="21"/>
                <c:pt idx="0">
                  <c:v>10035</c:v>
                </c:pt>
                <c:pt idx="1">
                  <c:v>121.51695203120634</c:v>
                </c:pt>
                <c:pt idx="2">
                  <c:v>35.748518298877009</c:v>
                </c:pt>
                <c:pt idx="3">
                  <c:v>35.00647595217584</c:v>
                </c:pt>
                <c:pt idx="4">
                  <c:v>35.000056027964376</c:v>
                </c:pt>
                <c:pt idx="5">
                  <c:v>35.000000484736873</c:v>
                </c:pt>
                <c:pt idx="6">
                  <c:v>35.000000004193794</c:v>
                </c:pt>
                <c:pt idx="7">
                  <c:v>35.00000000003628</c:v>
                </c:pt>
                <c:pt idx="8">
                  <c:v>35.000000000000313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'[1]Water Values'!$D$5</c:f>
              <c:strCache>
                <c:ptCount val="1"/>
                <c:pt idx="0">
                  <c:v>Fitzroy Falls</c:v>
                </c:pt>
              </c:strCache>
            </c:strRef>
          </c:tx>
          <c:spPr>
            <a:ln w="19050">
              <a:solidFill>
                <a:srgbClr val="F37421"/>
              </a:solidFill>
              <a:prstDash val="dash"/>
            </a:ln>
          </c:spPr>
          <c:marker>
            <c:symbol val="none"/>
          </c:marker>
          <c:cat>
            <c:numRef>
              <c:f>'[1]Water Values'!$B$10:$B$30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'[1]Water Values'!$D$10:$D$30</c:f>
              <c:numCache>
                <c:formatCode>General</c:formatCode>
                <c:ptCount val="21"/>
                <c:pt idx="0">
                  <c:v>10035</c:v>
                </c:pt>
                <c:pt idx="1">
                  <c:v>121.51695203120634</c:v>
                </c:pt>
                <c:pt idx="2">
                  <c:v>35.748518298877009</c:v>
                </c:pt>
                <c:pt idx="3">
                  <c:v>35.00647595217584</c:v>
                </c:pt>
                <c:pt idx="4">
                  <c:v>35.000056027964376</c:v>
                </c:pt>
                <c:pt idx="5">
                  <c:v>35.000000484736873</c:v>
                </c:pt>
                <c:pt idx="6">
                  <c:v>35.000000004193794</c:v>
                </c:pt>
                <c:pt idx="7">
                  <c:v>35.00000000003628</c:v>
                </c:pt>
                <c:pt idx="8">
                  <c:v>35.000000000000313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'[1]Water Values'!$E$5</c:f>
              <c:strCache>
                <c:ptCount val="1"/>
                <c:pt idx="0">
                  <c:v>Hume Dam</c:v>
                </c:pt>
              </c:strCache>
            </c:strRef>
          </c:tx>
          <c:spPr>
            <a:ln w="19050">
              <a:solidFill>
                <a:srgbClr val="C41230"/>
              </a:solidFill>
            </a:ln>
          </c:spPr>
          <c:marker>
            <c:symbol val="none"/>
          </c:marker>
          <c:cat>
            <c:numRef>
              <c:f>'[1]Water Values'!$B$10:$B$30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'[1]Water Values'!$E$10:$E$30</c:f>
              <c:numCache>
                <c:formatCode>General</c:formatCode>
                <c:ptCount val="21"/>
                <c:pt idx="0">
                  <c:v>10018</c:v>
                </c:pt>
                <c:pt idx="1">
                  <c:v>4741.6655274101468</c:v>
                </c:pt>
                <c:pt idx="2">
                  <c:v>2249.3016014842983</c:v>
                </c:pt>
                <c:pt idx="3">
                  <c:v>1071.9922456186434</c:v>
                </c:pt>
                <c:pt idx="4">
                  <c:v>515.87068367863947</c:v>
                </c:pt>
                <c:pt idx="5">
                  <c:v>253.17745856009108</c:v>
                </c:pt>
                <c:pt idx="6">
                  <c:v>129.08996538242306</c:v>
                </c:pt>
                <c:pt idx="7">
                  <c:v>70.47518399181385</c:v>
                </c:pt>
                <c:pt idx="8">
                  <c:v>42.787521766663588</c:v>
                </c:pt>
                <c:pt idx="9">
                  <c:v>29.708796207911746</c:v>
                </c:pt>
                <c:pt idx="10">
                  <c:v>23.530843701478336</c:v>
                </c:pt>
                <c:pt idx="11">
                  <c:v>20.612585573016677</c:v>
                </c:pt>
                <c:pt idx="12">
                  <c:v>19.234098040866797</c:v>
                </c:pt>
                <c:pt idx="13">
                  <c:v>18.582946637308687</c:v>
                </c:pt>
                <c:pt idx="14">
                  <c:v>18.27536449349747</c:v>
                </c:pt>
                <c:pt idx="15">
                  <c:v>18.130072976540678</c:v>
                </c:pt>
                <c:pt idx="16">
                  <c:v>18.061442123533283</c:v>
                </c:pt>
                <c:pt idx="17">
                  <c:v>18.029023204086503</c:v>
                </c:pt>
                <c:pt idx="18">
                  <c:v>18.01370959086384</c:v>
                </c:pt>
                <c:pt idx="19">
                  <c:v>18.006475952175844</c:v>
                </c:pt>
                <c:pt idx="20">
                  <c:v>18.003059023205019</c:v>
                </c:pt>
              </c:numCache>
            </c:numRef>
          </c:val>
          <c:smooth val="0"/>
        </c:ser>
        <c:ser>
          <c:idx val="20"/>
          <c:order val="3"/>
          <c:tx>
            <c:strRef>
              <c:f>'[1]Water Values'!$V$5</c:f>
              <c:strCache>
                <c:ptCount val="1"/>
                <c:pt idx="0">
                  <c:v>Dartmouth Dam</c:v>
                </c:pt>
              </c:strCache>
            </c:strRef>
          </c:tx>
          <c:spPr>
            <a:ln w="19050">
              <a:solidFill>
                <a:srgbClr val="ADD5F1"/>
              </a:solidFill>
            </a:ln>
          </c:spPr>
          <c:marker>
            <c:symbol val="none"/>
          </c:marker>
          <c:cat>
            <c:numRef>
              <c:f>'[1]Water Values'!$B$10:$B$30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'[1]Water Values'!$V$10:$V$30</c:f>
              <c:numCache>
                <c:formatCode>General</c:formatCode>
                <c:ptCount val="21"/>
                <c:pt idx="0">
                  <c:v>30012</c:v>
                </c:pt>
                <c:pt idx="1">
                  <c:v>11048.38323514327</c:v>
                </c:pt>
                <c:pt idx="2">
                  <c:v>4072.0584970983809</c:v>
                </c:pt>
                <c:pt idx="3">
                  <c:v>1505.6120510359183</c:v>
                </c:pt>
                <c:pt idx="4">
                  <c:v>561.46916666202537</c:v>
                </c:pt>
                <c:pt idx="5">
                  <c:v>214.13840997256401</c:v>
                </c:pt>
                <c:pt idx="6">
                  <c:v>86.362565299990749</c:v>
                </c:pt>
                <c:pt idx="7">
                  <c:v>39.356458966635486</c:v>
                </c:pt>
                <c:pt idx="8">
                  <c:v>22.063878837075357</c:v>
                </c:pt>
                <c:pt idx="9">
                  <c:v>15.702294122600387</c:v>
                </c:pt>
                <c:pt idx="10">
                  <c:v>13.361997892874545</c:v>
                </c:pt>
                <c:pt idx="11">
                  <c:v>12.501051023707369</c:v>
                </c:pt>
                <c:pt idx="12">
                  <c:v>12.184326370599846</c:v>
                </c:pt>
                <c:pt idx="13">
                  <c:v>12.067809882209431</c:v>
                </c:pt>
                <c:pt idx="14">
                  <c:v>12.024945861573107</c:v>
                </c:pt>
                <c:pt idx="15">
                  <c:v>12.009177069615054</c:v>
                </c:pt>
                <c:pt idx="16">
                  <c:v>12.003376055241578</c:v>
                </c:pt>
                <c:pt idx="17">
                  <c:v>12.001241981315635</c:v>
                </c:pt>
                <c:pt idx="18">
                  <c:v>12.000456899392342</c:v>
                </c:pt>
                <c:pt idx="19">
                  <c:v>12.000168083893126</c:v>
                </c:pt>
                <c:pt idx="20">
                  <c:v>12.000061834608672</c:v>
                </c:pt>
              </c:numCache>
            </c:numRef>
          </c:val>
          <c:smooth val="0"/>
        </c:ser>
        <c:ser>
          <c:idx val="21"/>
          <c:order val="4"/>
          <c:tx>
            <c:strRef>
              <c:f>'[1]Water Values'!$W$5</c:f>
              <c:strCache>
                <c:ptCount val="1"/>
                <c:pt idx="0">
                  <c:v>Lake Eildon</c:v>
                </c:pt>
              </c:strCache>
            </c:strRef>
          </c:tx>
          <c:spPr>
            <a:ln w="19050">
              <a:solidFill>
                <a:srgbClr val="1E4164"/>
              </a:solidFill>
              <a:prstDash val="dash"/>
            </a:ln>
          </c:spPr>
          <c:marker>
            <c:symbol val="none"/>
          </c:marker>
          <c:cat>
            <c:numRef>
              <c:f>'[1]Water Values'!$B$10:$B$30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'[1]Water Values'!$W$10:$W$30</c:f>
              <c:numCache>
                <c:formatCode>General</c:formatCode>
                <c:ptCount val="21"/>
                <c:pt idx="0">
                  <c:v>30012</c:v>
                </c:pt>
                <c:pt idx="1">
                  <c:v>11048.38323514327</c:v>
                </c:pt>
                <c:pt idx="2">
                  <c:v>4072.0584970983809</c:v>
                </c:pt>
                <c:pt idx="3">
                  <c:v>1505.6120510359183</c:v>
                </c:pt>
                <c:pt idx="4">
                  <c:v>561.46916666202537</c:v>
                </c:pt>
                <c:pt idx="5">
                  <c:v>214.13840997256401</c:v>
                </c:pt>
                <c:pt idx="6">
                  <c:v>86.362565299990749</c:v>
                </c:pt>
                <c:pt idx="7">
                  <c:v>39.356458966635486</c:v>
                </c:pt>
                <c:pt idx="8">
                  <c:v>22.063878837075357</c:v>
                </c:pt>
                <c:pt idx="9">
                  <c:v>15.702294122600387</c:v>
                </c:pt>
                <c:pt idx="10">
                  <c:v>13.361997892874545</c:v>
                </c:pt>
                <c:pt idx="11">
                  <c:v>12.501051023707369</c:v>
                </c:pt>
                <c:pt idx="12">
                  <c:v>12.184326370599846</c:v>
                </c:pt>
                <c:pt idx="13">
                  <c:v>12.067809882209431</c:v>
                </c:pt>
                <c:pt idx="14">
                  <c:v>12.024945861573107</c:v>
                </c:pt>
                <c:pt idx="15">
                  <c:v>12.009177069615054</c:v>
                </c:pt>
                <c:pt idx="16">
                  <c:v>12.003376055241578</c:v>
                </c:pt>
                <c:pt idx="17">
                  <c:v>12.001241981315635</c:v>
                </c:pt>
                <c:pt idx="18">
                  <c:v>12.000456899392342</c:v>
                </c:pt>
                <c:pt idx="19">
                  <c:v>12.000168083893126</c:v>
                </c:pt>
                <c:pt idx="20">
                  <c:v>12.000061834608672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2576"/>
        <c:axId val="156082944"/>
      </c:lineChart>
      <c:catAx>
        <c:axId val="15607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full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156082944"/>
        <c:crosses val="autoZero"/>
        <c:auto val="1"/>
        <c:lblAlgn val="ctr"/>
        <c:lblOffset val="100"/>
        <c:noMultiLvlLbl val="0"/>
      </c:catAx>
      <c:valAx>
        <c:axId val="156082944"/>
        <c:scaling>
          <c:orientation val="minMax"/>
          <c:max val="2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Water value ($/MWh)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156072576"/>
        <c:crosses val="autoZero"/>
        <c:crossBetween val="midCat"/>
      </c:valAx>
      <c:spPr>
        <a:solidFill>
          <a:srgbClr val="F5F6F7"/>
        </a:solidFill>
      </c:spPr>
    </c:plotArea>
    <c:legend>
      <c:legendPos val="b"/>
      <c:layout>
        <c:manualLayout>
          <c:xMode val="edge"/>
          <c:yMode val="edge"/>
          <c:x val="4.77012382586691E-2"/>
          <c:y val="0.87452252282953669"/>
          <c:w val="0.93349845316132585"/>
          <c:h val="0.11195254416946705"/>
        </c:manualLayout>
      </c:layout>
      <c:overlay val="0"/>
      <c:txPr>
        <a:bodyPr/>
        <a:lstStyle/>
        <a:p>
          <a:pPr>
            <a:defRPr sz="600"/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LRET!$E$3</c:f>
              <c:strCache>
                <c:ptCount val="1"/>
                <c:pt idx="0">
                  <c:v>Target
(GWh, NEM)</c:v>
                </c:pt>
              </c:strCache>
            </c:strRef>
          </c:tx>
          <c:spPr>
            <a:ln w="19050">
              <a:solidFill>
                <a:srgbClr val="FFC222"/>
              </a:solidFill>
            </a:ln>
          </c:spPr>
          <c:marker>
            <c:symbol val="none"/>
          </c:marker>
          <c:cat>
            <c:strRef>
              <c:f>LRET!$D$5:$D$30</c:f>
              <c:strCache>
                <c:ptCount val="26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  <c:pt idx="10">
                  <c:v>2023-24</c:v>
                </c:pt>
                <c:pt idx="11">
                  <c:v>2024-25</c:v>
                </c:pt>
                <c:pt idx="12">
                  <c:v>2025-26</c:v>
                </c:pt>
                <c:pt idx="13">
                  <c:v>2026-27</c:v>
                </c:pt>
                <c:pt idx="14">
                  <c:v>2027-28</c:v>
                </c:pt>
                <c:pt idx="15">
                  <c:v>2028-29</c:v>
                </c:pt>
                <c:pt idx="16">
                  <c:v>2029-30</c:v>
                </c:pt>
                <c:pt idx="17">
                  <c:v>2030-31</c:v>
                </c:pt>
                <c:pt idx="18">
                  <c:v>2031-32</c:v>
                </c:pt>
                <c:pt idx="19">
                  <c:v>2032-33</c:v>
                </c:pt>
                <c:pt idx="20">
                  <c:v>2033-34</c:v>
                </c:pt>
                <c:pt idx="21">
                  <c:v>2034-35</c:v>
                </c:pt>
                <c:pt idx="22">
                  <c:v>2035-36</c:v>
                </c:pt>
                <c:pt idx="23">
                  <c:v>2036-37</c:v>
                </c:pt>
                <c:pt idx="24">
                  <c:v>2037-38</c:v>
                </c:pt>
                <c:pt idx="25">
                  <c:v>2038-39</c:v>
                </c:pt>
              </c:strCache>
            </c:strRef>
          </c:cat>
          <c:val>
            <c:numRef>
              <c:f>LRET!$E$5:$E$30</c:f>
              <c:numCache>
                <c:formatCode>_-* #,##0.0_-;\-* #,##0.0_-;_-* "-"??_-;_-@_-</c:formatCode>
                <c:ptCount val="26"/>
                <c:pt idx="0">
                  <c:v>15550.397000000001</c:v>
                </c:pt>
                <c:pt idx="1">
                  <c:v>15447.7</c:v>
                </c:pt>
                <c:pt idx="2">
                  <c:v>17381.251499999998</c:v>
                </c:pt>
                <c:pt idx="3">
                  <c:v>20479.853000000003</c:v>
                </c:pt>
                <c:pt idx="4">
                  <c:v>24449.652999999998</c:v>
                </c:pt>
                <c:pt idx="5">
                  <c:v>28419.453000000001</c:v>
                </c:pt>
                <c:pt idx="6">
                  <c:v>33260.451500000003</c:v>
                </c:pt>
                <c:pt idx="7">
                  <c:v>35749.775000000001</c:v>
                </c:pt>
                <c:pt idx="8">
                  <c:v>35383</c:v>
                </c:pt>
                <c:pt idx="9">
                  <c:v>35383</c:v>
                </c:pt>
                <c:pt idx="10">
                  <c:v>35383</c:v>
                </c:pt>
                <c:pt idx="11">
                  <c:v>35383</c:v>
                </c:pt>
                <c:pt idx="12">
                  <c:v>35383</c:v>
                </c:pt>
                <c:pt idx="13">
                  <c:v>35383</c:v>
                </c:pt>
                <c:pt idx="14">
                  <c:v>35383</c:v>
                </c:pt>
                <c:pt idx="15">
                  <c:v>35383</c:v>
                </c:pt>
                <c:pt idx="16">
                  <c:v>35383</c:v>
                </c:pt>
                <c:pt idx="17">
                  <c:v>17691.5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55264"/>
        <c:axId val="99377536"/>
      </c:lineChart>
      <c:catAx>
        <c:axId val="9935526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crossAx val="99377536"/>
        <c:crosses val="autoZero"/>
        <c:auto val="1"/>
        <c:lblAlgn val="ctr"/>
        <c:lblOffset val="100"/>
        <c:noMultiLvlLbl val="0"/>
      </c:catAx>
      <c:valAx>
        <c:axId val="99377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Large-scale Renewable Generation Target (GWh, NEM)</a:t>
                </a:r>
              </a:p>
            </c:rich>
          </c:tx>
          <c:overlay val="0"/>
        </c:title>
        <c:numFmt formatCode="_-* #,##0.0_-;\-* #,##0.0_-;_-* &quot;-&quot;??_-;_-@_-" sourceLinked="1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crossAx val="99355264"/>
        <c:crosses val="autoZero"/>
        <c:crossBetween val="between"/>
      </c:valAx>
      <c:spPr>
        <a:solidFill>
          <a:srgbClr val="F5F6F7"/>
        </a:solidFill>
      </c:spPr>
    </c:plotArea>
    <c:plotVisOnly val="1"/>
    <c:dispBlanksAs val="gap"/>
    <c:showDLblsOverMax val="0"/>
  </c:chart>
  <c:spPr>
    <a:solidFill>
      <a:srgbClr val="F5F6F7"/>
    </a:solidFill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GreenPower!$B$3</c:f>
              <c:strCache>
                <c:ptCount val="1"/>
                <c:pt idx="0">
                  <c:v>Low</c:v>
                </c:pt>
              </c:strCache>
            </c:strRef>
          </c:tx>
          <c:spPr>
            <a:ln w="19050">
              <a:solidFill>
                <a:srgbClr val="F37421"/>
              </a:solidFill>
            </a:ln>
          </c:spPr>
          <c:marker>
            <c:symbol val="none"/>
          </c:marker>
          <c:cat>
            <c:numRef>
              <c:f>GreenPower!$A$4:$A$37</c:f>
              <c:numCache>
                <c:formatCode>General</c:formatCode>
                <c:ptCount val="3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</c:numCache>
            </c:numRef>
          </c:cat>
          <c:val>
            <c:numRef>
              <c:f>GreenPower!$B$4:$B$37</c:f>
              <c:numCache>
                <c:formatCode>_-* #,##0.0_-;\-* #,##0.0_-;_-* "-"??_-;_-@_-</c:formatCode>
                <c:ptCount val="34"/>
                <c:pt idx="0">
                  <c:v>528.29200000000003</c:v>
                </c:pt>
                <c:pt idx="1">
                  <c:v>784.61400000000003</c:v>
                </c:pt>
                <c:pt idx="2">
                  <c:v>1145.6579999999999</c:v>
                </c:pt>
                <c:pt idx="3">
                  <c:v>1752.078</c:v>
                </c:pt>
                <c:pt idx="4">
                  <c:v>2058.8850000000002</c:v>
                </c:pt>
                <c:pt idx="5">
                  <c:v>2134.9830000000002</c:v>
                </c:pt>
                <c:pt idx="6">
                  <c:v>1980.2439999999999</c:v>
                </c:pt>
                <c:pt idx="7">
                  <c:v>1772.8448048518014</c:v>
                </c:pt>
                <c:pt idx="8">
                  <c:v>1698.2064234221605</c:v>
                </c:pt>
                <c:pt idx="9">
                  <c:v>1647.2602307194959</c:v>
                </c:pt>
                <c:pt idx="10">
                  <c:v>1597.8424237979109</c:v>
                </c:pt>
                <c:pt idx="11">
                  <c:v>1549.9071510839735</c:v>
                </c:pt>
                <c:pt idx="12">
                  <c:v>1503.4099365514542</c:v>
                </c:pt>
                <c:pt idx="13">
                  <c:v>1458.3076384549106</c:v>
                </c:pt>
                <c:pt idx="14">
                  <c:v>1429.1414856858123</c:v>
                </c:pt>
                <c:pt idx="15">
                  <c:v>1400.5586559720962</c:v>
                </c:pt>
                <c:pt idx="16">
                  <c:v>1372.5474828526544</c:v>
                </c:pt>
                <c:pt idx="17">
                  <c:v>1345.0965331956011</c:v>
                </c:pt>
                <c:pt idx="18">
                  <c:v>1318.194602531689</c:v>
                </c:pt>
                <c:pt idx="19">
                  <c:v>1291.8307104810551</c:v>
                </c:pt>
                <c:pt idx="20">
                  <c:v>1265.9940962714338</c:v>
                </c:pt>
                <c:pt idx="21">
                  <c:v>1240.6742143460051</c:v>
                </c:pt>
                <c:pt idx="22">
                  <c:v>1215.860730059085</c:v>
                </c:pt>
                <c:pt idx="23">
                  <c:v>1191.5435154579034</c:v>
                </c:pt>
                <c:pt idx="24">
                  <c:v>1167.7126451487452</c:v>
                </c:pt>
                <c:pt idx="25">
                  <c:v>1144.3583922457703</c:v>
                </c:pt>
                <c:pt idx="26">
                  <c:v>1121.4712244008549</c:v>
                </c:pt>
                <c:pt idx="27">
                  <c:v>1099.0417999128379</c:v>
                </c:pt>
                <c:pt idx="28">
                  <c:v>1077.0609639145812</c:v>
                </c:pt>
                <c:pt idx="29">
                  <c:v>1055.5197446362895</c:v>
                </c:pt>
                <c:pt idx="30">
                  <c:v>1034.4093497435638</c:v>
                </c:pt>
                <c:pt idx="31">
                  <c:v>1013.7211627486924</c:v>
                </c:pt>
                <c:pt idx="32">
                  <c:v>993.44673949371861</c:v>
                </c:pt>
                <c:pt idx="33">
                  <c:v>973.57780470384421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GreenPower!$C$3</c:f>
              <c:strCache>
                <c:ptCount val="1"/>
                <c:pt idx="0">
                  <c:v>Medium</c:v>
                </c:pt>
              </c:strCache>
            </c:strRef>
          </c:tx>
          <c:spPr>
            <a:ln w="19050">
              <a:solidFill>
                <a:srgbClr val="FFC222"/>
              </a:solidFill>
            </a:ln>
          </c:spPr>
          <c:marker>
            <c:symbol val="none"/>
          </c:marker>
          <c:cat>
            <c:numRef>
              <c:f>GreenPower!$A$4:$A$37</c:f>
              <c:numCache>
                <c:formatCode>General</c:formatCode>
                <c:ptCount val="3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</c:numCache>
            </c:numRef>
          </c:cat>
          <c:val>
            <c:numRef>
              <c:f>GreenPower!$C$4:$C$37</c:f>
              <c:numCache>
                <c:formatCode>_-* #,##0.0_-;\-* #,##0.0_-;_-* "-"??_-;_-@_-</c:formatCode>
                <c:ptCount val="34"/>
                <c:pt idx="0">
                  <c:v>528.29200000000003</c:v>
                </c:pt>
                <c:pt idx="1">
                  <c:v>784.61400000000003</c:v>
                </c:pt>
                <c:pt idx="2">
                  <c:v>1145.6579999999999</c:v>
                </c:pt>
                <c:pt idx="3">
                  <c:v>1752.078</c:v>
                </c:pt>
                <c:pt idx="4">
                  <c:v>2058.8850000000002</c:v>
                </c:pt>
                <c:pt idx="5">
                  <c:v>2134.9830000000002</c:v>
                </c:pt>
                <c:pt idx="6">
                  <c:v>1980.2439999999999</c:v>
                </c:pt>
                <c:pt idx="7">
                  <c:v>1849.3781948852309</c:v>
                </c:pt>
                <c:pt idx="8">
                  <c:v>1904.859540731788</c:v>
                </c:pt>
                <c:pt idx="9">
                  <c:v>1962.0053269537416</c:v>
                </c:pt>
                <c:pt idx="10">
                  <c:v>2020.8654867623536</c:v>
                </c:pt>
                <c:pt idx="11">
                  <c:v>2081.4914513652243</c:v>
                </c:pt>
                <c:pt idx="12">
                  <c:v>2081.4914513652243</c:v>
                </c:pt>
                <c:pt idx="13">
                  <c:v>2081.4914513652243</c:v>
                </c:pt>
                <c:pt idx="14">
                  <c:v>2081.4914513652243</c:v>
                </c:pt>
                <c:pt idx="15">
                  <c:v>2081.4914513652243</c:v>
                </c:pt>
                <c:pt idx="16">
                  <c:v>2081.4914513652243</c:v>
                </c:pt>
                <c:pt idx="17">
                  <c:v>2081.4914513652243</c:v>
                </c:pt>
                <c:pt idx="18">
                  <c:v>2081.4914513652243</c:v>
                </c:pt>
                <c:pt idx="19">
                  <c:v>2081.4914513652243</c:v>
                </c:pt>
                <c:pt idx="20">
                  <c:v>2081.4914513652243</c:v>
                </c:pt>
                <c:pt idx="21">
                  <c:v>2081.4914513652243</c:v>
                </c:pt>
                <c:pt idx="22">
                  <c:v>2081.4914513652243</c:v>
                </c:pt>
                <c:pt idx="23">
                  <c:v>2081.4914513652243</c:v>
                </c:pt>
                <c:pt idx="24">
                  <c:v>2081.4914513652243</c:v>
                </c:pt>
                <c:pt idx="25">
                  <c:v>2081.4914513652243</c:v>
                </c:pt>
                <c:pt idx="26">
                  <c:v>2081.4914513652243</c:v>
                </c:pt>
                <c:pt idx="27">
                  <c:v>2081.4914513652243</c:v>
                </c:pt>
                <c:pt idx="28">
                  <c:v>2081.4914513652243</c:v>
                </c:pt>
                <c:pt idx="29">
                  <c:v>2081.4914513652243</c:v>
                </c:pt>
                <c:pt idx="30">
                  <c:v>2081.4914513652243</c:v>
                </c:pt>
                <c:pt idx="31">
                  <c:v>2081.4914513652243</c:v>
                </c:pt>
                <c:pt idx="32">
                  <c:v>2081.4914513652243</c:v>
                </c:pt>
                <c:pt idx="33">
                  <c:v>2081.4914513652243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GreenPower!$D$3</c:f>
              <c:strCache>
                <c:ptCount val="1"/>
                <c:pt idx="0">
                  <c:v>High</c:v>
                </c:pt>
              </c:strCache>
            </c:strRef>
          </c:tx>
          <c:spPr>
            <a:ln w="19050">
              <a:solidFill>
                <a:srgbClr val="ADD5F1"/>
              </a:solidFill>
            </a:ln>
          </c:spPr>
          <c:marker>
            <c:symbol val="none"/>
          </c:marker>
          <c:cat>
            <c:numRef>
              <c:f>GreenPower!$A$4:$A$37</c:f>
              <c:numCache>
                <c:formatCode>General</c:formatCode>
                <c:ptCount val="3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  <c:pt idx="31">
                  <c:v>2036</c:v>
                </c:pt>
                <c:pt idx="32">
                  <c:v>2037</c:v>
                </c:pt>
                <c:pt idx="33">
                  <c:v>2038</c:v>
                </c:pt>
              </c:numCache>
            </c:numRef>
          </c:cat>
          <c:val>
            <c:numRef>
              <c:f>GreenPower!$D$4:$D$37</c:f>
              <c:numCache>
                <c:formatCode>_-* #,##0.0_-;\-* #,##0.0_-;_-* "-"??_-;_-@_-</c:formatCode>
                <c:ptCount val="34"/>
                <c:pt idx="0">
                  <c:v>528.29200000000003</c:v>
                </c:pt>
                <c:pt idx="1">
                  <c:v>784.61400000000003</c:v>
                </c:pt>
                <c:pt idx="2">
                  <c:v>1145.6579999999999</c:v>
                </c:pt>
                <c:pt idx="3">
                  <c:v>1752.078</c:v>
                </c:pt>
                <c:pt idx="4">
                  <c:v>2058.8850000000002</c:v>
                </c:pt>
                <c:pt idx="5">
                  <c:v>2134.9830000000002</c:v>
                </c:pt>
                <c:pt idx="6">
                  <c:v>1980.2439999999999</c:v>
                </c:pt>
                <c:pt idx="7">
                  <c:v>1969.2739877696856</c:v>
                </c:pt>
                <c:pt idx="8">
                  <c:v>2061.8298651948608</c:v>
                </c:pt>
                <c:pt idx="9">
                  <c:v>2158.7358688590193</c:v>
                </c:pt>
                <c:pt idx="10">
                  <c:v>2260.1964546953927</c:v>
                </c:pt>
                <c:pt idx="11">
                  <c:v>2366.425688066076</c:v>
                </c:pt>
                <c:pt idx="12">
                  <c:v>2477.6476954051814</c:v>
                </c:pt>
                <c:pt idx="13">
                  <c:v>2594.0971370892248</c:v>
                </c:pt>
                <c:pt idx="14">
                  <c:v>2716.0197025324187</c:v>
                </c:pt>
                <c:pt idx="15">
                  <c:v>2843.6726285514424</c:v>
                </c:pt>
                <c:pt idx="16">
                  <c:v>2977.3252420933595</c:v>
                </c:pt>
                <c:pt idx="17">
                  <c:v>3117.2595284717472</c:v>
                </c:pt>
                <c:pt idx="18">
                  <c:v>3263.7707263099192</c:v>
                </c:pt>
                <c:pt idx="19">
                  <c:v>3417.1679504464851</c:v>
                </c:pt>
                <c:pt idx="20">
                  <c:v>3577.7748441174695</c:v>
                </c:pt>
                <c:pt idx="21">
                  <c:v>3745.9302617909902</c:v>
                </c:pt>
                <c:pt idx="22">
                  <c:v>3921.9889840951664</c:v>
                </c:pt>
                <c:pt idx="23">
                  <c:v>4106.3224663476394</c:v>
                </c:pt>
                <c:pt idx="24">
                  <c:v>4299.3196222659781</c:v>
                </c:pt>
                <c:pt idx="25">
                  <c:v>4501.3876445124779</c:v>
                </c:pt>
                <c:pt idx="26">
                  <c:v>4712.9528638045649</c:v>
                </c:pt>
                <c:pt idx="27">
                  <c:v>4934.4616484033795</c:v>
                </c:pt>
                <c:pt idx="28">
                  <c:v>5166.3813458783379</c:v>
                </c:pt>
                <c:pt idx="29">
                  <c:v>5409.201269134619</c:v>
                </c:pt>
                <c:pt idx="30">
                  <c:v>5663.4337287839453</c:v>
                </c:pt>
                <c:pt idx="31">
                  <c:v>5929.6151140367911</c:v>
                </c:pt>
                <c:pt idx="32">
                  <c:v>6208.3070243965194</c:v>
                </c:pt>
                <c:pt idx="33">
                  <c:v>6500.0974545431554</c:v>
                </c:pt>
              </c:numCache>
            </c:numRef>
          </c:val>
          <c:smooth val="0"/>
        </c:ser>
        <c:ser>
          <c:idx val="0"/>
          <c:order val="3"/>
          <c:tx>
            <c:v>Actual</c:v>
          </c:tx>
          <c:spPr>
            <a:ln w="19050">
              <a:solidFill>
                <a:srgbClr val="C41230"/>
              </a:solidFill>
            </a:ln>
          </c:spPr>
          <c:marker>
            <c:symbol val="none"/>
          </c:marker>
          <c:val>
            <c:numRef>
              <c:f>GreenPower!$B$4:$B$10</c:f>
              <c:numCache>
                <c:formatCode>_-* #,##0.0_-;\-* #,##0.0_-;_-* "-"??_-;_-@_-</c:formatCode>
                <c:ptCount val="7"/>
                <c:pt idx="0">
                  <c:v>528.29200000000003</c:v>
                </c:pt>
                <c:pt idx="1">
                  <c:v>784.61400000000003</c:v>
                </c:pt>
                <c:pt idx="2">
                  <c:v>1145.6579999999999</c:v>
                </c:pt>
                <c:pt idx="3">
                  <c:v>1752.078</c:v>
                </c:pt>
                <c:pt idx="4">
                  <c:v>2058.8850000000002</c:v>
                </c:pt>
                <c:pt idx="5">
                  <c:v>2134.9830000000002</c:v>
                </c:pt>
                <c:pt idx="6">
                  <c:v>1980.2439999999999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61760"/>
        <c:axId val="99463552"/>
      </c:lineChart>
      <c:catAx>
        <c:axId val="9946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crossAx val="99463552"/>
        <c:crosses val="autoZero"/>
        <c:auto val="1"/>
        <c:lblAlgn val="ctr"/>
        <c:lblOffset val="100"/>
        <c:noMultiLvlLbl val="0"/>
      </c:catAx>
      <c:valAx>
        <c:axId val="99463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NEM-wide GreenPower sales (GWh)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crossAx val="99461760"/>
        <c:crosses val="autoZero"/>
        <c:crossBetween val="between"/>
      </c:valAx>
      <c:spPr>
        <a:solidFill>
          <a:srgbClr val="F5F6F7"/>
        </a:solidFill>
      </c:spPr>
    </c:plotArea>
    <c:legend>
      <c:legendPos val="b"/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'Hydro Storage'!$A$12</c:f>
              <c:strCache>
                <c:ptCount val="1"/>
                <c:pt idx="0">
                  <c:v>Derwent</c:v>
                </c:pt>
              </c:strCache>
            </c:strRef>
          </c:tx>
          <c:spPr>
            <a:ln w="19050">
              <a:solidFill>
                <a:srgbClr val="FFC222"/>
              </a:solidFill>
            </a:ln>
          </c:spPr>
          <c:marker>
            <c:symbol val="none"/>
          </c:marker>
          <c:cat>
            <c:strRef>
              <c:f>'Hydro Storage'!$B$2:$M$2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'Hydro Storage'!$B$12:$M$12</c:f>
              <c:numCache>
                <c:formatCode>_-* #,##0.0_-;\-* #,##0.0_-;_-* "-"??_-;_-@_-</c:formatCode>
                <c:ptCount val="12"/>
                <c:pt idx="0">
                  <c:v>13.300404448751388</c:v>
                </c:pt>
                <c:pt idx="1">
                  <c:v>11.500349711326388</c:v>
                </c:pt>
                <c:pt idx="2">
                  <c:v>4.1301255919806943</c:v>
                </c:pt>
                <c:pt idx="3">
                  <c:v>43.96133680955721</c:v>
                </c:pt>
                <c:pt idx="4">
                  <c:v>281.43855819639873</c:v>
                </c:pt>
                <c:pt idx="5">
                  <c:v>263.6880184245689</c:v>
                </c:pt>
                <c:pt idx="6">
                  <c:v>297.50904687996524</c:v>
                </c:pt>
                <c:pt idx="7">
                  <c:v>254.9077514275736</c:v>
                </c:pt>
                <c:pt idx="8">
                  <c:v>537.34634003365295</c:v>
                </c:pt>
                <c:pt idx="9">
                  <c:v>541.22645802321347</c:v>
                </c:pt>
                <c:pt idx="10">
                  <c:v>102.55311851274095</c:v>
                </c:pt>
                <c:pt idx="11">
                  <c:v>118.61360689221067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'Hydro Storage'!$A$13</c:f>
              <c:strCache>
                <c:ptCount val="1"/>
                <c:pt idx="0">
                  <c:v>Anthony/Pieman Pond</c:v>
                </c:pt>
              </c:strCache>
            </c:strRef>
          </c:tx>
          <c:spPr>
            <a:ln w="19050">
              <a:solidFill>
                <a:srgbClr val="F37421"/>
              </a:solidFill>
            </a:ln>
          </c:spPr>
          <c:marker>
            <c:symbol val="none"/>
          </c:marker>
          <c:cat>
            <c:strRef>
              <c:f>'Hydro Storage'!$B$2:$M$2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'Hydro Storage'!$B$13:$M$13</c:f>
              <c:numCache>
                <c:formatCode>_-* #,##0.0_-;\-* #,##0.0_-;_-* "-"??_-;_-@_-</c:formatCode>
                <c:ptCount val="12"/>
                <c:pt idx="0">
                  <c:v>46.321408576403329</c:v>
                </c:pt>
                <c:pt idx="1">
                  <c:v>35.551081064143744</c:v>
                </c:pt>
                <c:pt idx="2">
                  <c:v>45.691389418304581</c:v>
                </c:pt>
                <c:pt idx="3">
                  <c:v>66.262014945433606</c:v>
                </c:pt>
                <c:pt idx="4">
                  <c:v>324.15985729795204</c:v>
                </c:pt>
                <c:pt idx="5">
                  <c:v>211.91644411540651</c:v>
                </c:pt>
                <c:pt idx="6">
                  <c:v>246.79750480506428</c:v>
                </c:pt>
                <c:pt idx="7">
                  <c:v>136.41414818452458</c:v>
                </c:pt>
                <c:pt idx="8">
                  <c:v>323.89984939143511</c:v>
                </c:pt>
                <c:pt idx="9">
                  <c:v>277.34843382080521</c:v>
                </c:pt>
                <c:pt idx="10">
                  <c:v>54.56165915217111</c:v>
                </c:pt>
                <c:pt idx="11">
                  <c:v>103.20313827903334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'Hydro Storage'!$A$14</c:f>
              <c:strCache>
                <c:ptCount val="1"/>
                <c:pt idx="0">
                  <c:v>Burbury</c:v>
                </c:pt>
              </c:strCache>
            </c:strRef>
          </c:tx>
          <c:spPr>
            <a:ln w="19050">
              <a:solidFill>
                <a:srgbClr val="C41230"/>
              </a:solidFill>
            </a:ln>
          </c:spPr>
          <c:marker>
            <c:symbol val="none"/>
          </c:marker>
          <c:cat>
            <c:strRef>
              <c:f>'Hydro Storage'!$B$2:$M$2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'Hydro Storage'!$B$14:$M$14</c:f>
              <c:numCache>
                <c:formatCode>_-* #,##0.0_-;\-* #,##0.0_-;_-* "-"??_-;_-@_-</c:formatCode>
                <c:ptCount val="12"/>
                <c:pt idx="0">
                  <c:v>9.3002828100291666</c:v>
                </c:pt>
                <c:pt idx="1">
                  <c:v>14.410438203496804</c:v>
                </c:pt>
                <c:pt idx="2">
                  <c:v>15.080458577982776</c:v>
                </c:pt>
                <c:pt idx="3">
                  <c:v>35.271072549433192</c:v>
                </c:pt>
                <c:pt idx="4">
                  <c:v>131.98401346963971</c:v>
                </c:pt>
                <c:pt idx="5">
                  <c:v>65.872003085658193</c:v>
                </c:pt>
                <c:pt idx="6">
                  <c:v>65.061978453816934</c:v>
                </c:pt>
                <c:pt idx="7">
                  <c:v>35.061066163400277</c:v>
                </c:pt>
                <c:pt idx="8">
                  <c:v>114.09346944045457</c:v>
                </c:pt>
                <c:pt idx="9">
                  <c:v>86.552631957852071</c:v>
                </c:pt>
                <c:pt idx="10">
                  <c:v>5.2901608672101386</c:v>
                </c:pt>
                <c:pt idx="11">
                  <c:v>42.41128967455235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'Hydro Storage'!$A$15</c:f>
              <c:strCache>
                <c:ptCount val="1"/>
                <c:pt idx="0">
                  <c:v>Lake Gordon</c:v>
                </c:pt>
              </c:strCache>
            </c:strRef>
          </c:tx>
          <c:spPr>
            <a:ln w="19050">
              <a:solidFill>
                <a:srgbClr val="ADD5F1"/>
              </a:solidFill>
            </a:ln>
          </c:spPr>
          <c:marker>
            <c:symbol val="none"/>
          </c:marker>
          <c:cat>
            <c:strRef>
              <c:f>'Hydro Storage'!$B$2:$M$2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'Hydro Storage'!$B$15:$M$15</c:f>
              <c:numCache>
                <c:formatCode>_-* #,##0.0_-;\-* #,##0.0_-;_-* "-"??_-;_-@_-</c:formatCode>
                <c:ptCount val="12"/>
                <c:pt idx="0">
                  <c:v>23.940728007752497</c:v>
                </c:pt>
                <c:pt idx="1">
                  <c:v>25.990790347597635</c:v>
                </c:pt>
                <c:pt idx="2">
                  <c:v>34.331043964333467</c:v>
                </c:pt>
                <c:pt idx="3">
                  <c:v>69.40211043183055</c:v>
                </c:pt>
                <c:pt idx="4">
                  <c:v>264.66804822605582</c:v>
                </c:pt>
                <c:pt idx="5">
                  <c:v>142.99434828022262</c:v>
                </c:pt>
                <c:pt idx="6">
                  <c:v>156.35475455355484</c:v>
                </c:pt>
                <c:pt idx="7">
                  <c:v>75.102283767009709</c:v>
                </c:pt>
                <c:pt idx="8">
                  <c:v>242.05736066317846</c:v>
                </c:pt>
                <c:pt idx="9">
                  <c:v>191.49582314972957</c:v>
                </c:pt>
                <c:pt idx="10">
                  <c:v>11.81035913832736</c:v>
                </c:pt>
                <c:pt idx="11">
                  <c:v>119.5136342609232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'Hydro Storage'!$A$16</c:f>
              <c:strCache>
                <c:ptCount val="1"/>
                <c:pt idx="0">
                  <c:v>Great Lake/Trevallyn pond</c:v>
                </c:pt>
              </c:strCache>
            </c:strRef>
          </c:tx>
          <c:spPr>
            <a:ln w="19050">
              <a:solidFill>
                <a:srgbClr val="1E4164"/>
              </a:solidFill>
            </a:ln>
          </c:spPr>
          <c:marker>
            <c:symbol val="none"/>
          </c:marker>
          <c:cat>
            <c:strRef>
              <c:f>'Hydro Storage'!$B$2:$M$2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'Hydro Storage'!$B$16:$M$16</c:f>
              <c:numCache>
                <c:formatCode>_-* #,##0.0_-;\-* #,##0.0_-;_-* "-"??_-;_-@_-</c:formatCode>
                <c:ptCount val="12"/>
                <c:pt idx="0">
                  <c:v>3.7201131240116663</c:v>
                </c:pt>
                <c:pt idx="1">
                  <c:v>2.690081802040694</c:v>
                </c:pt>
                <c:pt idx="2">
                  <c:v>3.7201131240116663</c:v>
                </c:pt>
                <c:pt idx="3">
                  <c:v>9.270281897738748</c:v>
                </c:pt>
                <c:pt idx="4">
                  <c:v>197.1659955726183</c:v>
                </c:pt>
                <c:pt idx="5">
                  <c:v>133.92407246441996</c:v>
                </c:pt>
                <c:pt idx="6">
                  <c:v>312.48950241697997</c:v>
                </c:pt>
                <c:pt idx="7">
                  <c:v>143.97437808170957</c:v>
                </c:pt>
                <c:pt idx="8">
                  <c:v>295.20897693769996</c:v>
                </c:pt>
                <c:pt idx="9">
                  <c:v>163.68497745651334</c:v>
                </c:pt>
                <c:pt idx="10">
                  <c:v>92.162802556159988</c:v>
                </c:pt>
                <c:pt idx="11">
                  <c:v>5.2101584344356935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'Hydro Storage'!$A$17</c:f>
              <c:strCache>
                <c:ptCount val="1"/>
                <c:pt idx="0">
                  <c:v>Mersey Forth Pond</c:v>
                </c:pt>
              </c:strCache>
            </c:strRef>
          </c:tx>
          <c:spPr>
            <a:ln w="19050">
              <a:solidFill>
                <a:srgbClr val="948671"/>
              </a:solidFill>
            </a:ln>
          </c:spPr>
          <c:marker>
            <c:symbol val="none"/>
          </c:marker>
          <c:cat>
            <c:strRef>
              <c:f>'Hydro Storage'!$B$2:$M$2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'Hydro Storage'!$B$17:$M$17</c:f>
              <c:numCache>
                <c:formatCode>_-* #,##0.0_-;\-* #,##0.0_-;_-* "-"??_-;_-@_-</c:formatCode>
                <c:ptCount val="12"/>
                <c:pt idx="0">
                  <c:v>7.8902399323795827</c:v>
                </c:pt>
                <c:pt idx="1">
                  <c:v>8.7602663888016661</c:v>
                </c:pt>
                <c:pt idx="2">
                  <c:v>10.270312307419305</c:v>
                </c:pt>
                <c:pt idx="3">
                  <c:v>26.400802815566667</c:v>
                </c:pt>
                <c:pt idx="4">
                  <c:v>163.68497745651334</c:v>
                </c:pt>
                <c:pt idx="5">
                  <c:v>141.5443041861858</c:v>
                </c:pt>
                <c:pt idx="6">
                  <c:v>260.24791381526774</c:v>
                </c:pt>
                <c:pt idx="7">
                  <c:v>132.98404387932027</c:v>
                </c:pt>
                <c:pt idx="8">
                  <c:v>272.07827356178871</c:v>
                </c:pt>
                <c:pt idx="9">
                  <c:v>237.63722625239038</c:v>
                </c:pt>
                <c:pt idx="10">
                  <c:v>93.11283144535652</c:v>
                </c:pt>
                <c:pt idx="11">
                  <c:v>60.601842826641658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29472"/>
        <c:axId val="99531008"/>
      </c:lineChart>
      <c:catAx>
        <c:axId val="9952947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crossAx val="99531008"/>
        <c:crosses val="autoZero"/>
        <c:auto val="1"/>
        <c:lblAlgn val="ctr"/>
        <c:lblOffset val="100"/>
        <c:noMultiLvlLbl val="0"/>
      </c:catAx>
      <c:valAx>
        <c:axId val="99531008"/>
        <c:scaling>
          <c:orientation val="minMax"/>
          <c:max val="6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Storage inflows (GWh)</a:t>
                </a:r>
              </a:p>
            </c:rich>
          </c:tx>
          <c:overlay val="0"/>
        </c:title>
        <c:numFmt formatCode="_-* #,##0.0_-;\-* #,##0.0_-;_-* &quot;-&quot;??_-;_-@_-" sourceLinked="1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crossAx val="99529472"/>
        <c:crosses val="autoZero"/>
        <c:crossBetween val="between"/>
      </c:valAx>
      <c:spPr>
        <a:solidFill>
          <a:srgbClr val="F5F6F7"/>
        </a:solidFill>
      </c:spPr>
    </c:plotArea>
    <c:legend>
      <c:legendPos val="b"/>
      <c:overlay val="0"/>
      <c:txPr>
        <a:bodyPr/>
        <a:lstStyle/>
        <a:p>
          <a:pPr>
            <a:defRPr sz="600"/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'Hydro Storage'!$A$4</c:f>
              <c:strCache>
                <c:ptCount val="1"/>
                <c:pt idx="0">
                  <c:v>Eucumbene</c:v>
                </c:pt>
              </c:strCache>
            </c:strRef>
          </c:tx>
          <c:spPr>
            <a:ln w="19050">
              <a:solidFill>
                <a:srgbClr val="FFC222"/>
              </a:solidFill>
            </a:ln>
          </c:spPr>
          <c:marker>
            <c:symbol val="none"/>
          </c:marker>
          <c:cat>
            <c:strRef>
              <c:f>'Hydro Storage'!$B$2:$M$2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'Hydro Storage'!$B$4:$M$4</c:f>
              <c:numCache>
                <c:formatCode>_-* #,##0.0_-;\-* #,##0.0_-;_-* "-"??_-;_-@_-</c:formatCode>
                <c:ptCount val="12"/>
                <c:pt idx="0">
                  <c:v>328</c:v>
                </c:pt>
                <c:pt idx="1">
                  <c:v>330</c:v>
                </c:pt>
                <c:pt idx="2">
                  <c:v>100</c:v>
                </c:pt>
                <c:pt idx="3">
                  <c:v>328.99999999999994</c:v>
                </c:pt>
                <c:pt idx="4">
                  <c:v>434</c:v>
                </c:pt>
                <c:pt idx="5">
                  <c:v>749.99999999999989</c:v>
                </c:pt>
                <c:pt idx="6">
                  <c:v>748.99999999999989</c:v>
                </c:pt>
                <c:pt idx="7">
                  <c:v>434</c:v>
                </c:pt>
                <c:pt idx="8">
                  <c:v>435</c:v>
                </c:pt>
                <c:pt idx="9">
                  <c:v>434</c:v>
                </c:pt>
                <c:pt idx="10">
                  <c:v>154</c:v>
                </c:pt>
                <c:pt idx="11">
                  <c:v>293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74912"/>
        <c:axId val="99576448"/>
      </c:lineChart>
      <c:lineChart>
        <c:grouping val="standard"/>
        <c:varyColors val="0"/>
        <c:ser>
          <c:idx val="0"/>
          <c:order val="0"/>
          <c:tx>
            <c:strRef>
              <c:f>'Hydro Storage'!$A$3</c:f>
              <c:strCache>
                <c:ptCount val="1"/>
                <c:pt idx="0">
                  <c:v>Blowering</c:v>
                </c:pt>
              </c:strCache>
            </c:strRef>
          </c:tx>
          <c:spPr>
            <a:ln w="19050">
              <a:solidFill>
                <a:srgbClr val="F37421"/>
              </a:solidFill>
            </a:ln>
          </c:spPr>
          <c:marker>
            <c:symbol val="none"/>
          </c:marker>
          <c:cat>
            <c:strRef>
              <c:f>'Hydro Storage'!$B$2:$M$2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'Hydro Storage'!$B$3:$M$3</c:f>
              <c:numCache>
                <c:formatCode>_-* #,##0.0_-;\-* #,##0.0_-;_-*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6.3375887661206391</c:v>
                </c:pt>
                <c:pt idx="9">
                  <c:v>24.560348669225373</c:v>
                </c:pt>
                <c:pt idx="10">
                  <c:v>30.707466427895035</c:v>
                </c:pt>
                <c:pt idx="11">
                  <c:v>34.320606687419129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'Hydro Storage'!$A$6</c:f>
              <c:strCache>
                <c:ptCount val="1"/>
                <c:pt idx="0">
                  <c:v>Guthega</c:v>
                </c:pt>
              </c:strCache>
            </c:strRef>
          </c:tx>
          <c:spPr>
            <a:ln w="19050">
              <a:solidFill>
                <a:srgbClr val="C41230"/>
              </a:solidFill>
            </a:ln>
          </c:spPr>
          <c:marker>
            <c:symbol val="none"/>
          </c:marker>
          <c:cat>
            <c:strRef>
              <c:f>'Hydro Storage'!$B$2:$M$2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'Hydro Storage'!$B$6:$M$6</c:f>
              <c:numCache>
                <c:formatCode>_-* #,##0.0_-;\-* #,##0.0_-;_-* "-"??_-;_-@_-</c:formatCode>
                <c:ptCount val="12"/>
                <c:pt idx="0">
                  <c:v>4.5689998014112634</c:v>
                </c:pt>
                <c:pt idx="1">
                  <c:v>1.6355862415733704</c:v>
                </c:pt>
                <c:pt idx="2">
                  <c:v>0.30999970362503421</c:v>
                </c:pt>
                <c:pt idx="3">
                  <c:v>0.84399968818641169</c:v>
                </c:pt>
                <c:pt idx="4">
                  <c:v>4.0310105424919547</c:v>
                </c:pt>
                <c:pt idx="5">
                  <c:v>7.2589956051235376</c:v>
                </c:pt>
                <c:pt idx="6">
                  <c:v>9.3437563934763403</c:v>
                </c:pt>
                <c:pt idx="7">
                  <c:v>14.754008900730939</c:v>
                </c:pt>
                <c:pt idx="8">
                  <c:v>20.585008439376793</c:v>
                </c:pt>
                <c:pt idx="9">
                  <c:v>33.540994784144239</c:v>
                </c:pt>
                <c:pt idx="10">
                  <c:v>25.29397515243615</c:v>
                </c:pt>
                <c:pt idx="11">
                  <c:v>14.190000280755761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88736"/>
        <c:axId val="99586816"/>
      </c:lineChart>
      <c:catAx>
        <c:axId val="9957491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crossAx val="99576448"/>
        <c:crosses val="autoZero"/>
        <c:auto val="1"/>
        <c:lblAlgn val="ctr"/>
        <c:lblOffset val="100"/>
        <c:noMultiLvlLbl val="0"/>
      </c:catAx>
      <c:valAx>
        <c:axId val="99576448"/>
        <c:scaling>
          <c:orientation val="minMax"/>
          <c:max val="8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Eucumbene inflows (GWh)</a:t>
                </a:r>
              </a:p>
            </c:rich>
          </c:tx>
          <c:overlay val="0"/>
        </c:title>
        <c:numFmt formatCode="_-* #,##0.0_-;\-* #,##0.0_-;_-* &quot;-&quot;??_-;_-@_-" sourceLinked="1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crossAx val="99574912"/>
        <c:crosses val="autoZero"/>
        <c:crossBetween val="between"/>
      </c:valAx>
      <c:valAx>
        <c:axId val="9958681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Blowering, Guthega inflows (GWh)</a:t>
                </a:r>
              </a:p>
            </c:rich>
          </c:tx>
          <c:overlay val="0"/>
        </c:title>
        <c:numFmt formatCode="_-* #,##0.0_-;\-* #,##0.0_-;_-* &quot;-&quot;??_-;_-@_-" sourceLinked="1"/>
        <c:majorTickMark val="out"/>
        <c:minorTickMark val="none"/>
        <c:tickLblPos val="nextTo"/>
        <c:crossAx val="99588736"/>
        <c:crosses val="max"/>
        <c:crossBetween val="between"/>
      </c:valAx>
      <c:catAx>
        <c:axId val="99588736"/>
        <c:scaling>
          <c:orientation val="minMax"/>
        </c:scaling>
        <c:delete val="1"/>
        <c:axPos val="b"/>
        <c:majorTickMark val="out"/>
        <c:minorTickMark val="none"/>
        <c:tickLblPos val="nextTo"/>
        <c:crossAx val="99586816"/>
        <c:crosses val="autoZero"/>
        <c:auto val="1"/>
        <c:lblAlgn val="ctr"/>
        <c:lblOffset val="100"/>
        <c:noMultiLvlLbl val="0"/>
      </c:catAx>
      <c:spPr>
        <a:solidFill>
          <a:srgbClr val="F5F6F7"/>
        </a:solidFill>
      </c:spPr>
    </c:plotArea>
    <c:legend>
      <c:legendPos val="b"/>
      <c:overlay val="0"/>
      <c:txPr>
        <a:bodyPr/>
        <a:lstStyle/>
        <a:p>
          <a:pPr>
            <a:defRPr sz="600"/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'Hydro Storage'!$A$10</c:f>
              <c:strCache>
                <c:ptCount val="1"/>
                <c:pt idx="0">
                  <c:v>Eildon</c:v>
                </c:pt>
              </c:strCache>
            </c:strRef>
          </c:tx>
          <c:spPr>
            <a:ln w="19050">
              <a:solidFill>
                <a:srgbClr val="FFC222"/>
              </a:solidFill>
            </a:ln>
          </c:spPr>
          <c:marker>
            <c:symbol val="none"/>
          </c:marker>
          <c:cat>
            <c:strRef>
              <c:f>'Hydro Storage'!$B$2:$M$2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'Hydro Storage'!$B$10:$M$10</c:f>
              <c:numCache>
                <c:formatCode>_-* #,##0.0_-;\-* #,##0.0_-;_-* "-"??_-;_-@_-</c:formatCode>
                <c:ptCount val="12"/>
                <c:pt idx="0">
                  <c:v>3.7565051327500187</c:v>
                </c:pt>
                <c:pt idx="1">
                  <c:v>1.8262096833408958</c:v>
                </c:pt>
                <c:pt idx="2">
                  <c:v>1.9237770617288996</c:v>
                </c:pt>
                <c:pt idx="3">
                  <c:v>3.3982780423586392</c:v>
                </c:pt>
                <c:pt idx="4">
                  <c:v>5.5075828185557754</c:v>
                </c:pt>
                <c:pt idx="5">
                  <c:v>18.825823674939958</c:v>
                </c:pt>
                <c:pt idx="6">
                  <c:v>33.713385314139465</c:v>
                </c:pt>
                <c:pt idx="7">
                  <c:v>45.667824087649329</c:v>
                </c:pt>
                <c:pt idx="8">
                  <c:v>48.612202541368184</c:v>
                </c:pt>
                <c:pt idx="9">
                  <c:v>33.396182378770419</c:v>
                </c:pt>
                <c:pt idx="10">
                  <c:v>16.489436462813156</c:v>
                </c:pt>
                <c:pt idx="11">
                  <c:v>6.4832755512372113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'Hydro Storage'!$A$11</c:f>
              <c:strCache>
                <c:ptCount val="1"/>
                <c:pt idx="0">
                  <c:v>Dartmouth</c:v>
                </c:pt>
              </c:strCache>
            </c:strRef>
          </c:tx>
          <c:spPr>
            <a:ln w="19050">
              <a:solidFill>
                <a:srgbClr val="F37421"/>
              </a:solidFill>
            </a:ln>
          </c:spPr>
          <c:marker>
            <c:symbol val="none"/>
          </c:marker>
          <c:cat>
            <c:strRef>
              <c:f>'Hydro Storage'!$B$2:$M$2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'Hydro Storage'!$B$11:$M$11</c:f>
              <c:numCache>
                <c:formatCode>_-* #,##0.0_-;\-* #,##0.0_-;_-* "-"??_-;_-@_-</c:formatCode>
                <c:ptCount val="12"/>
                <c:pt idx="0">
                  <c:v>10.098153630732636</c:v>
                </c:pt>
                <c:pt idx="1">
                  <c:v>7.6541702405676464</c:v>
                </c:pt>
                <c:pt idx="2">
                  <c:v>4.1385172665596759</c:v>
                </c:pt>
                <c:pt idx="3">
                  <c:v>5.0360932724633996</c:v>
                </c:pt>
                <c:pt idx="4">
                  <c:v>9.6919122310884696</c:v>
                </c:pt>
                <c:pt idx="5">
                  <c:v>20.948280872790598</c:v>
                </c:pt>
                <c:pt idx="6">
                  <c:v>32.125226883206437</c:v>
                </c:pt>
                <c:pt idx="7">
                  <c:v>42.677856380559447</c:v>
                </c:pt>
                <c:pt idx="8">
                  <c:v>58.765140282512149</c:v>
                </c:pt>
                <c:pt idx="9">
                  <c:v>50.756593660554344</c:v>
                </c:pt>
                <c:pt idx="10">
                  <c:v>26.371287181428837</c:v>
                </c:pt>
                <c:pt idx="11">
                  <c:v>16.708419360562605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05888"/>
        <c:axId val="147076224"/>
      </c:lineChart>
      <c:catAx>
        <c:axId val="9960588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crossAx val="147076224"/>
        <c:crosses val="autoZero"/>
        <c:auto val="1"/>
        <c:lblAlgn val="ctr"/>
        <c:lblOffset val="100"/>
        <c:noMultiLvlLbl val="0"/>
      </c:catAx>
      <c:valAx>
        <c:axId val="147076224"/>
        <c:scaling>
          <c:orientation val="minMax"/>
          <c:max val="6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Storage inflows (GWh)</a:t>
                </a:r>
              </a:p>
            </c:rich>
          </c:tx>
          <c:overlay val="0"/>
        </c:title>
        <c:numFmt formatCode="_-* #,##0.0_-;\-* #,##0.0_-;_-* &quot;-&quot;??_-;_-@_-" sourceLinked="1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crossAx val="99605888"/>
        <c:crosses val="autoZero"/>
        <c:crossBetween val="between"/>
      </c:valAx>
      <c:spPr>
        <a:solidFill>
          <a:srgbClr val="F5F6F7"/>
        </a:solidFill>
      </c:spPr>
    </c:plotArea>
    <c:legend>
      <c:legendPos val="b"/>
      <c:overlay val="0"/>
      <c:txPr>
        <a:bodyPr/>
        <a:lstStyle/>
        <a:p>
          <a:pPr>
            <a:defRPr sz="600"/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'Hydro Storage'!$A$7</c:f>
              <c:strCache>
                <c:ptCount val="1"/>
                <c:pt idx="0">
                  <c:v>Koombooloomba Dam</c:v>
                </c:pt>
              </c:strCache>
            </c:strRef>
          </c:tx>
          <c:spPr>
            <a:ln w="19050">
              <a:solidFill>
                <a:srgbClr val="FFC222"/>
              </a:solidFill>
            </a:ln>
          </c:spPr>
          <c:marker>
            <c:symbol val="none"/>
          </c:marker>
          <c:cat>
            <c:strRef>
              <c:f>'Hydro Storage'!$B$2:$M$2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'Hydro Storage'!$B$7:$M$7</c:f>
              <c:numCache>
                <c:formatCode>_-* #,##0.0_-;\-* #,##0.0_-;_-* "-"??_-;_-@_-</c:formatCode>
                <c:ptCount val="12"/>
                <c:pt idx="0">
                  <c:v>15.634049748334311</c:v>
                </c:pt>
                <c:pt idx="1">
                  <c:v>21.47808209285974</c:v>
                </c:pt>
                <c:pt idx="2">
                  <c:v>22.57763290400711</c:v>
                </c:pt>
                <c:pt idx="3">
                  <c:v>16.835863138298059</c:v>
                </c:pt>
                <c:pt idx="4">
                  <c:v>22.474318490899631</c:v>
                </c:pt>
                <c:pt idx="5">
                  <c:v>39.995137432303189</c:v>
                </c:pt>
                <c:pt idx="6">
                  <c:v>35.906463913399122</c:v>
                </c:pt>
                <c:pt idx="7">
                  <c:v>72.782994718949752</c:v>
                </c:pt>
                <c:pt idx="8">
                  <c:v>62.68669826610239</c:v>
                </c:pt>
                <c:pt idx="9">
                  <c:v>50.689937442348779</c:v>
                </c:pt>
                <c:pt idx="10">
                  <c:v>35.887568637483355</c:v>
                </c:pt>
                <c:pt idx="11">
                  <c:v>44.46512959795551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'Hydro Storage'!$A$8</c:f>
              <c:strCache>
                <c:ptCount val="1"/>
                <c:pt idx="0">
                  <c:v>Kuranda Weir</c:v>
                </c:pt>
              </c:strCache>
            </c:strRef>
          </c:tx>
          <c:spPr>
            <a:ln w="19050">
              <a:solidFill>
                <a:srgbClr val="F37421"/>
              </a:solidFill>
            </a:ln>
          </c:spPr>
          <c:marker>
            <c:symbol val="none"/>
          </c:marker>
          <c:cat>
            <c:strRef>
              <c:f>'Hydro Storage'!$B$2:$M$2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'Hydro Storage'!$B$8:$M$8</c:f>
              <c:numCache>
                <c:formatCode>_-* #,##0.0_-;\-* #,##0.0_-;_-* "-"??_-;_-@_-</c:formatCode>
                <c:ptCount val="12"/>
                <c:pt idx="0">
                  <c:v>31.212450910681859</c:v>
                </c:pt>
                <c:pt idx="1">
                  <c:v>25.258545191491915</c:v>
                </c:pt>
                <c:pt idx="2">
                  <c:v>29.439947795602802</c:v>
                </c:pt>
                <c:pt idx="3">
                  <c:v>16.956001860072661</c:v>
                </c:pt>
                <c:pt idx="4">
                  <c:v>28.701088415305488</c:v>
                </c:pt>
                <c:pt idx="5">
                  <c:v>27.282195134228157</c:v>
                </c:pt>
                <c:pt idx="6">
                  <c:v>17.434561555593124</c:v>
                </c:pt>
                <c:pt idx="7">
                  <c:v>12.539398108399759</c:v>
                </c:pt>
                <c:pt idx="8">
                  <c:v>30.018866008422062</c:v>
                </c:pt>
                <c:pt idx="9">
                  <c:v>18.501860412813077</c:v>
                </c:pt>
                <c:pt idx="10">
                  <c:v>16.349992526362701</c:v>
                </c:pt>
                <c:pt idx="11">
                  <c:v>12.618375462388091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101184"/>
        <c:axId val="147102720"/>
      </c:lineChart>
      <c:catAx>
        <c:axId val="14710118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crossAx val="147102720"/>
        <c:crosses val="autoZero"/>
        <c:auto val="1"/>
        <c:lblAlgn val="ctr"/>
        <c:lblOffset val="100"/>
        <c:noMultiLvlLbl val="0"/>
      </c:catAx>
      <c:valAx>
        <c:axId val="147102720"/>
        <c:scaling>
          <c:orientation val="minMax"/>
          <c:max val="8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Storage inflows (GWh)</a:t>
                </a:r>
              </a:p>
            </c:rich>
          </c:tx>
          <c:overlay val="0"/>
        </c:title>
        <c:numFmt formatCode="_-* #,##0.0_-;\-* #,##0.0_-;_-* &quot;-&quot;??_-;_-@_-" sourceLinked="1"/>
        <c:majorTickMark val="out"/>
        <c:minorTickMark val="none"/>
        <c:tickLblPos val="nextTo"/>
        <c:spPr>
          <a:ln w="6350">
            <a:solidFill>
              <a:srgbClr val="000000"/>
            </a:solidFill>
          </a:ln>
        </c:spPr>
        <c:crossAx val="147101184"/>
        <c:crosses val="autoZero"/>
        <c:crossBetween val="between"/>
      </c:valAx>
      <c:spPr>
        <a:solidFill>
          <a:srgbClr val="F5F6F7"/>
        </a:solidFill>
      </c:spPr>
    </c:plotArea>
    <c:legend>
      <c:legendPos val="b"/>
      <c:overlay val="0"/>
      <c:txPr>
        <a:bodyPr/>
        <a:lstStyle/>
        <a:p>
          <a:pPr>
            <a:defRPr sz="600"/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'Water Values'!$H$3</c:f>
              <c:strCache>
                <c:ptCount val="1"/>
                <c:pt idx="0">
                  <c:v>Blowering</c:v>
                </c:pt>
              </c:strCache>
            </c:strRef>
          </c:tx>
          <c:spPr>
            <a:ln w="19050">
              <a:solidFill>
                <a:srgbClr val="FFC222"/>
              </a:solidFill>
            </a:ln>
          </c:spPr>
          <c:marker>
            <c:symbol val="none"/>
          </c:marker>
          <c:val>
            <c:numRef>
              <c:f>'Water Values'!$H$8:$H$28</c:f>
              <c:numCache>
                <c:formatCode>_-* #,##0_-;\-* #,##0_-;_-* "-"??_-;_-@_-</c:formatCode>
                <c:ptCount val="21"/>
                <c:pt idx="0">
                  <c:v>10016</c:v>
                </c:pt>
                <c:pt idx="1">
                  <c:v>4739.6655274101468</c:v>
                </c:pt>
                <c:pt idx="2">
                  <c:v>2247.3016014842983</c:v>
                </c:pt>
                <c:pt idx="3">
                  <c:v>1069.9922456186434</c:v>
                </c:pt>
                <c:pt idx="4">
                  <c:v>513.87068367863947</c:v>
                </c:pt>
                <c:pt idx="5">
                  <c:v>251.17745856009108</c:v>
                </c:pt>
                <c:pt idx="6">
                  <c:v>127.08996538242306</c:v>
                </c:pt>
                <c:pt idx="7">
                  <c:v>68.47518399181385</c:v>
                </c:pt>
                <c:pt idx="8">
                  <c:v>40.787521766663588</c:v>
                </c:pt>
                <c:pt idx="9">
                  <c:v>27.708796207911746</c:v>
                </c:pt>
                <c:pt idx="10">
                  <c:v>21.530843701478336</c:v>
                </c:pt>
                <c:pt idx="11">
                  <c:v>18.612585573016677</c:v>
                </c:pt>
                <c:pt idx="12">
                  <c:v>17.234098040866797</c:v>
                </c:pt>
                <c:pt idx="13">
                  <c:v>16.582946637308687</c:v>
                </c:pt>
                <c:pt idx="14">
                  <c:v>16.27536449349747</c:v>
                </c:pt>
                <c:pt idx="15">
                  <c:v>16.130072976540678</c:v>
                </c:pt>
                <c:pt idx="16">
                  <c:v>16.061442123533283</c:v>
                </c:pt>
                <c:pt idx="17">
                  <c:v>16.029023204086503</c:v>
                </c:pt>
                <c:pt idx="18">
                  <c:v>16.01370959086384</c:v>
                </c:pt>
                <c:pt idx="19">
                  <c:v>16.006475952175844</c:v>
                </c:pt>
                <c:pt idx="20">
                  <c:v>16.003059023205019</c:v>
                </c:pt>
              </c:numCache>
            </c:numRef>
          </c:val>
          <c:smooth val="0"/>
        </c:ser>
        <c:ser>
          <c:idx val="9"/>
          <c:order val="1"/>
          <c:tx>
            <c:strRef>
              <c:f>'Water Values'!$I$3</c:f>
              <c:strCache>
                <c:ptCount val="1"/>
                <c:pt idx="0">
                  <c:v>Guthega</c:v>
                </c:pt>
              </c:strCache>
            </c:strRef>
          </c:tx>
          <c:spPr>
            <a:ln w="19050">
              <a:solidFill>
                <a:srgbClr val="F37421"/>
              </a:solidFill>
            </a:ln>
          </c:spPr>
          <c:marker>
            <c:symbol val="none"/>
          </c:marker>
          <c:val>
            <c:numRef>
              <c:f>'Water Values'!$I$8:$I$28</c:f>
              <c:numCache>
                <c:formatCode>_-* #,##0_-;\-* #,##0_-;_-* "-"??_-;_-@_-</c:formatCode>
                <c:ptCount val="21"/>
                <c:pt idx="0">
                  <c:v>10008</c:v>
                </c:pt>
                <c:pt idx="1">
                  <c:v>4731.6655274101468</c:v>
                </c:pt>
                <c:pt idx="2">
                  <c:v>2239.3016014842983</c:v>
                </c:pt>
                <c:pt idx="3">
                  <c:v>1061.9922456186434</c:v>
                </c:pt>
                <c:pt idx="4">
                  <c:v>505.87068367863947</c:v>
                </c:pt>
                <c:pt idx="5">
                  <c:v>243.17745856009108</c:v>
                </c:pt>
                <c:pt idx="6">
                  <c:v>119.08996538242306</c:v>
                </c:pt>
                <c:pt idx="7">
                  <c:v>60.475183991813843</c:v>
                </c:pt>
                <c:pt idx="8">
                  <c:v>32.787521766663588</c:v>
                </c:pt>
                <c:pt idx="9">
                  <c:v>19.708796207911746</c:v>
                </c:pt>
                <c:pt idx="10">
                  <c:v>13.530843701478336</c:v>
                </c:pt>
                <c:pt idx="11">
                  <c:v>10.612585573016675</c:v>
                </c:pt>
                <c:pt idx="12">
                  <c:v>9.2340980408667956</c:v>
                </c:pt>
                <c:pt idx="13">
                  <c:v>8.5829466373086873</c:v>
                </c:pt>
                <c:pt idx="14">
                  <c:v>8.2753644934974719</c:v>
                </c:pt>
                <c:pt idx="15">
                  <c:v>8.1300729765406761</c:v>
                </c:pt>
                <c:pt idx="16">
                  <c:v>8.0614421235332827</c:v>
                </c:pt>
                <c:pt idx="17">
                  <c:v>8.0290232040865046</c:v>
                </c:pt>
                <c:pt idx="18">
                  <c:v>8.01370959086384</c:v>
                </c:pt>
                <c:pt idx="19">
                  <c:v>8.0064759521758422</c:v>
                </c:pt>
                <c:pt idx="20">
                  <c:v>8.0030590232050187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'Water Values'!$J$3</c:f>
              <c:strCache>
                <c:ptCount val="1"/>
                <c:pt idx="0">
                  <c:v>Murray Pondage</c:v>
                </c:pt>
              </c:strCache>
            </c:strRef>
          </c:tx>
          <c:spPr>
            <a:ln w="19050">
              <a:solidFill>
                <a:srgbClr val="C41230"/>
              </a:solidFill>
            </a:ln>
          </c:spPr>
          <c:marker>
            <c:symbol val="none"/>
          </c:marker>
          <c:val>
            <c:numRef>
              <c:f>'Water Values'!$J$8:$J$28</c:f>
              <c:numCache>
                <c:formatCode>_-* #,##0_-;\-* #,##0_-;_-* "-"??_-;_-@_-</c:formatCode>
                <c:ptCount val="21"/>
                <c:pt idx="0">
                  <c:v>10012</c:v>
                </c:pt>
                <c:pt idx="1">
                  <c:v>2877.0479686019007</c:v>
                </c:pt>
                <c:pt idx="2">
                  <c:v>832.84998623898798</c:v>
                </c:pt>
                <c:pt idx="3">
                  <c:v>247.17745856009108</c:v>
                </c:pt>
                <c:pt idx="4">
                  <c:v>79.379469990854673</c:v>
                </c:pt>
                <c:pt idx="5">
                  <c:v>31.304541362277092</c:v>
                </c:pt>
                <c:pt idx="6">
                  <c:v>17.530843701478336</c:v>
                </c:pt>
                <c:pt idx="7">
                  <c:v>13.584613251157514</c:v>
                </c:pt>
                <c:pt idx="8">
                  <c:v>12.453999297624849</c:v>
                </c:pt>
                <c:pt idx="9">
                  <c:v>12.130072976540676</c:v>
                </c:pt>
                <c:pt idx="10">
                  <c:v>12.037266531720787</c:v>
                </c:pt>
                <c:pt idx="11">
                  <c:v>12.010677040100347</c:v>
                </c:pt>
                <c:pt idx="12">
                  <c:v>12.003059023205019</c:v>
                </c:pt>
                <c:pt idx="13">
                  <c:v>12.000876424821945</c:v>
                </c:pt>
                <c:pt idx="14">
                  <c:v>12.000251099915575</c:v>
                </c:pt>
                <c:pt idx="15">
                  <c:v>12.000071941330303</c:v>
                </c:pt>
                <c:pt idx="16">
                  <c:v>12.000020611536224</c:v>
                </c:pt>
                <c:pt idx="17">
                  <c:v>12.000005905303999</c:v>
                </c:pt>
                <c:pt idx="18">
                  <c:v>12.000001691897923</c:v>
                </c:pt>
                <c:pt idx="19">
                  <c:v>12.000000484736871</c:v>
                </c:pt>
                <c:pt idx="20">
                  <c:v>12.00000013887944</c:v>
                </c:pt>
              </c:numCache>
            </c:numRef>
          </c:val>
          <c:smooth val="0"/>
        </c:ser>
        <c:ser>
          <c:idx val="11"/>
          <c:order val="3"/>
          <c:tx>
            <c:strRef>
              <c:f>'Water Values'!$K$3</c:f>
              <c:strCache>
                <c:ptCount val="1"/>
                <c:pt idx="0">
                  <c:v>Murray 2 Pondage</c:v>
                </c:pt>
              </c:strCache>
            </c:strRef>
          </c:tx>
          <c:spPr>
            <a:ln w="19050">
              <a:solidFill>
                <a:srgbClr val="ADD5F1"/>
              </a:solidFill>
            </a:ln>
          </c:spPr>
          <c:marker>
            <c:symbol val="none"/>
          </c:marker>
          <c:val>
            <c:numRef>
              <c:f>'Water Values'!$K$8:$K$28</c:f>
              <c:numCache>
                <c:formatCode>_-* #,##0_-;\-* #,##0_-;_-* "-"??_-;_-@_-</c:formatCode>
                <c:ptCount val="21"/>
                <c:pt idx="0">
                  <c:v>7507</c:v>
                </c:pt>
                <c:pt idx="1">
                  <c:v>4377.6118928049227</c:v>
                </c:pt>
                <c:pt idx="2">
                  <c:v>2553.9664423370432</c:v>
                </c:pt>
                <c:pt idx="3">
                  <c:v>1491.2402431271103</c:v>
                </c:pt>
                <c:pt idx="4">
                  <c:v>871.93840778546883</c:v>
                </c:pt>
                <c:pt idx="5">
                  <c:v>511.04134554812316</c:v>
                </c:pt>
                <c:pt idx="6">
                  <c:v>300.72921324240309</c:v>
                </c:pt>
                <c:pt idx="7">
                  <c:v>178.17018568819736</c:v>
                </c:pt>
                <c:pt idx="8">
                  <c:v>106.74912656832825</c:v>
                </c:pt>
                <c:pt idx="9">
                  <c:v>65.128629183525192</c:v>
                </c:pt>
                <c:pt idx="10">
                  <c:v>40.874357069594993</c:v>
                </c:pt>
                <c:pt idx="11">
                  <c:v>26.740222382599004</c:v>
                </c:pt>
                <c:pt idx="12">
                  <c:v>18.503580094933483</c:v>
                </c:pt>
                <c:pt idx="13">
                  <c:v>13.703691196366702</c:v>
                </c:pt>
                <c:pt idx="14">
                  <c:v>10.906564329137595</c:v>
                </c:pt>
                <c:pt idx="15">
                  <c:v>9.2765435355915002</c:v>
                </c:pt>
                <c:pt idx="16">
                  <c:v>8.3266517668192499</c:v>
                </c:pt>
                <c:pt idx="17">
                  <c:v>7.7731039986227835</c:v>
                </c:pt>
                <c:pt idx="18">
                  <c:v>7.4505250041007702</c:v>
                </c:pt>
                <c:pt idx="19">
                  <c:v>7.2625426587905082</c:v>
                </c:pt>
                <c:pt idx="20">
                  <c:v>7.1529962755837895</c:v>
                </c:pt>
              </c:numCache>
            </c:numRef>
          </c:val>
          <c:smooth val="0"/>
        </c:ser>
        <c:ser>
          <c:idx val="12"/>
          <c:order val="4"/>
          <c:tx>
            <c:strRef>
              <c:f>'Water Values'!$L$3</c:f>
              <c:strCache>
                <c:ptCount val="1"/>
                <c:pt idx="0">
                  <c:v>Lake Talbingo</c:v>
                </c:pt>
              </c:strCache>
            </c:strRef>
          </c:tx>
          <c:spPr>
            <a:ln w="19050">
              <a:solidFill>
                <a:srgbClr val="1E4164"/>
              </a:solidFill>
            </a:ln>
          </c:spPr>
          <c:marker>
            <c:symbol val="none"/>
          </c:marker>
          <c:val>
            <c:numRef>
              <c:f>'Water Values'!$L$8:$L$28</c:f>
              <c:numCache>
                <c:formatCode>_-* #,##0_-;\-* #,##0_-;_-* "-"??_-;_-@_-</c:formatCode>
                <c:ptCount val="21"/>
                <c:pt idx="0">
                  <c:v>10015</c:v>
                </c:pt>
                <c:pt idx="1">
                  <c:v>6956.9665087797885</c:v>
                </c:pt>
                <c:pt idx="2">
                  <c:v>4834.0899009020241</c:v>
                </c:pt>
                <c:pt idx="3">
                  <c:v>3360.3960694860762</c:v>
                </c:pt>
                <c:pt idx="4">
                  <c:v>2337.3627472975882</c:v>
                </c:pt>
                <c:pt idx="5">
                  <c:v>1627.1764412977677</c:v>
                </c:pt>
                <c:pt idx="6">
                  <c:v>1134.1674861732888</c:v>
                </c:pt>
                <c:pt idx="7">
                  <c:v>791.92232067302405</c:v>
                </c:pt>
                <c:pt idx="8">
                  <c:v>554.33687300356019</c:v>
                </c:pt>
                <c:pt idx="9">
                  <c:v>389.40585093407338</c:v>
                </c:pt>
                <c:pt idx="10">
                  <c:v>274.91128778755348</c:v>
                </c:pt>
                <c:pt idx="11">
                  <c:v>195.42954550750216</c:v>
                </c:pt>
                <c:pt idx="12">
                  <c:v>140.25358621074383</c:v>
                </c:pt>
                <c:pt idx="13">
                  <c:v>101.95062005795457</c:v>
                </c:pt>
                <c:pt idx="14">
                  <c:v>75.360829235995709</c:v>
                </c:pt>
                <c:pt idx="15">
                  <c:v>56.902285499845796</c:v>
                </c:pt>
                <c:pt idx="16">
                  <c:v>44.088426258125835</c:v>
                </c:pt>
                <c:pt idx="17">
                  <c:v>35.193088087702037</c:v>
                </c:pt>
                <c:pt idx="18">
                  <c:v>29.017974121366755</c:v>
                </c:pt>
                <c:pt idx="19">
                  <c:v>24.731230687146979</c:v>
                </c:pt>
                <c:pt idx="20">
                  <c:v>21.755387751938443</c:v>
                </c:pt>
              </c:numCache>
            </c:numRef>
          </c:val>
          <c:smooth val="0"/>
        </c:ser>
        <c:ser>
          <c:idx val="13"/>
          <c:order val="5"/>
          <c:tx>
            <c:strRef>
              <c:f>'Water Values'!$M$3</c:f>
              <c:strCache>
                <c:ptCount val="1"/>
                <c:pt idx="0">
                  <c:v>Tumut Pondage</c:v>
                </c:pt>
              </c:strCache>
            </c:strRef>
          </c:tx>
          <c:spPr>
            <a:ln w="19050">
              <a:solidFill>
                <a:srgbClr val="948671"/>
              </a:solidFill>
            </a:ln>
          </c:spPr>
          <c:marker>
            <c:symbol val="none"/>
          </c:marker>
          <c:val>
            <c:numRef>
              <c:f>'Water Values'!$M$8:$M$28</c:f>
              <c:numCache>
                <c:formatCode>_-* #,##0_-;\-* #,##0_-;_-* "-"??_-;_-@_-</c:formatCode>
                <c:ptCount val="21"/>
                <c:pt idx="0">
                  <c:v>10005.5</c:v>
                </c:pt>
                <c:pt idx="1">
                  <c:v>3171.8676937905316</c:v>
                </c:pt>
                <c:pt idx="2">
                  <c:v>1008.088437228037</c:v>
                </c:pt>
                <c:pt idx="3">
                  <c:v>322.9563637806794</c:v>
                </c:pt>
                <c:pt idx="4">
                  <c:v>106.01835744633576</c:v>
                </c:pt>
                <c:pt idx="5">
                  <c:v>37.327807965096667</c:v>
                </c:pt>
                <c:pt idx="6">
                  <c:v>15.577854290485105</c:v>
                </c:pt>
                <c:pt idx="7">
                  <c:v>8.6910192248120328</c:v>
                </c:pt>
                <c:pt idx="8">
                  <c:v>6.5103940183709321</c:v>
                </c:pt>
                <c:pt idx="9">
                  <c:v>5.8199278977768927</c:v>
                </c:pt>
                <c:pt idx="10">
                  <c:v>5.6013009359863073</c:v>
                </c:pt>
                <c:pt idx="11">
                  <c:v>5.5320756011057783</c:v>
                </c:pt>
                <c:pt idx="12">
                  <c:v>5.5101563147100245</c:v>
                </c:pt>
                <c:pt idx="13">
                  <c:v>5.5032158626785792</c:v>
                </c:pt>
                <c:pt idx="14">
                  <c:v>5.5010182603693121</c:v>
                </c:pt>
                <c:pt idx="15">
                  <c:v>5.5003224186737256</c:v>
                </c:pt>
                <c:pt idx="16">
                  <c:v>5.5001020896072363</c:v>
                </c:pt>
                <c:pt idx="17">
                  <c:v>5.5000323253234225</c:v>
                </c:pt>
                <c:pt idx="18">
                  <c:v>5.5000102353859779</c:v>
                </c:pt>
                <c:pt idx="19">
                  <c:v>5.5000032408995496</c:v>
                </c:pt>
                <c:pt idx="20">
                  <c:v>5.500001026187963</c:v>
                </c:pt>
              </c:numCache>
            </c:numRef>
          </c:val>
          <c:smooth val="0"/>
        </c:ser>
        <c:ser>
          <c:idx val="0"/>
          <c:order val="6"/>
          <c:tx>
            <c:strRef>
              <c:f>'Water Values'!$N$3</c:f>
              <c:strCache>
                <c:ptCount val="1"/>
                <c:pt idx="0">
                  <c:v>Tumut 2 Pondage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'Water Values'!$N$8:$N$28</c:f>
              <c:numCache>
                <c:formatCode>_-* #,##0_-;\-* #,##0_-;_-* "-"??_-;_-@_-</c:formatCode>
                <c:ptCount val="21"/>
                <c:pt idx="0">
                  <c:v>10005</c:v>
                </c:pt>
                <c:pt idx="1">
                  <c:v>6100.7090729630927</c:v>
                </c:pt>
                <c:pt idx="2">
                  <c:v>3720.7669102204572</c:v>
                </c:pt>
                <c:pt idx="3">
                  <c:v>2270.0234067646875</c:v>
                </c:pt>
                <c:pt idx="4">
                  <c:v>1385.6923731089282</c:v>
                </c:pt>
                <c:pt idx="5">
                  <c:v>846.62990257310355</c:v>
                </c:pt>
                <c:pt idx="6">
                  <c:v>518.03310331919113</c:v>
                </c:pt>
                <c:pt idx="7">
                  <c:v>317.73005426332048</c:v>
                </c:pt>
                <c:pt idx="8">
                  <c:v>195.63114291611637</c:v>
                </c:pt>
                <c:pt idx="9">
                  <c:v>121.20319874630944</c:v>
                </c:pt>
                <c:pt idx="10">
                  <c:v>75.834089290521192</c:v>
                </c:pt>
                <c:pt idx="11">
                  <c:v>48.178400076330782</c:v>
                </c:pt>
                <c:pt idx="12">
                  <c:v>31.320296510131982</c:v>
                </c:pt>
                <c:pt idx="13">
                  <c:v>21.044087023989032</c:v>
                </c:pt>
                <c:pt idx="14">
                  <c:v>14.780008683953938</c:v>
                </c:pt>
                <c:pt idx="15">
                  <c:v>10.961608766843584</c:v>
                </c:pt>
                <c:pt idx="16">
                  <c:v>8.6340232649504784</c:v>
                </c:pt>
                <c:pt idx="17">
                  <c:v>7.2151948587517571</c:v>
                </c:pt>
                <c:pt idx="18">
                  <c:v>6.350318339887429</c:v>
                </c:pt>
                <c:pt idx="19">
                  <c:v>5.8231147755840258</c:v>
                </c:pt>
                <c:pt idx="20">
                  <c:v>5.5017468205617526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5504"/>
        <c:axId val="152331776"/>
      </c:lineChart>
      <c:catAx>
        <c:axId val="15232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full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152331776"/>
        <c:crosses val="autoZero"/>
        <c:auto val="1"/>
        <c:lblAlgn val="ctr"/>
        <c:lblOffset val="100"/>
        <c:noMultiLvlLbl val="0"/>
      </c:catAx>
      <c:valAx>
        <c:axId val="152331776"/>
        <c:scaling>
          <c:orientation val="minMax"/>
          <c:max val="2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Water value ($/MWh)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152325504"/>
        <c:crosses val="autoZero"/>
        <c:crossBetween val="midCat"/>
      </c:valAx>
      <c:spPr>
        <a:solidFill>
          <a:srgbClr val="F5F6F7"/>
        </a:solidFill>
      </c:spPr>
    </c:plotArea>
    <c:legend>
      <c:legendPos val="b"/>
      <c:layout>
        <c:manualLayout>
          <c:xMode val="edge"/>
          <c:yMode val="edge"/>
          <c:x val="4.77012382586691E-2"/>
          <c:y val="0.87452252282953669"/>
          <c:w val="0.90941713824789394"/>
          <c:h val="8.483669594901333E-2"/>
        </c:manualLayout>
      </c:layout>
      <c:overlay val="0"/>
      <c:txPr>
        <a:bodyPr/>
        <a:lstStyle/>
        <a:p>
          <a:pPr>
            <a:defRPr sz="600"/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'[1]Water Values'!$F$5</c:f>
              <c:strCache>
                <c:ptCount val="1"/>
                <c:pt idx="0">
                  <c:v>Koombooloomba Dam</c:v>
                </c:pt>
              </c:strCache>
            </c:strRef>
          </c:tx>
          <c:spPr>
            <a:ln w="19050">
              <a:solidFill>
                <a:srgbClr val="FFC222"/>
              </a:solidFill>
            </a:ln>
          </c:spPr>
          <c:marker>
            <c:symbol val="none"/>
          </c:marker>
          <c:cat>
            <c:numRef>
              <c:f>'[1]Water Values'!$B$10:$B$30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'[1]Water Values'!$F$10:$F$30</c:f>
              <c:numCache>
                <c:formatCode>General</c:formatCode>
                <c:ptCount val="21"/>
                <c:pt idx="0">
                  <c:v>6800</c:v>
                </c:pt>
                <c:pt idx="1">
                  <c:v>3845.5729831568524</c:v>
                </c:pt>
                <c:pt idx="2">
                  <c:v>2174.769348350866</c:v>
                </c:pt>
                <c:pt idx="3">
                  <c:v>1229.8873897964304</c:v>
                </c:pt>
                <c:pt idx="4">
                  <c:v>695.53260566565461</c:v>
                </c:pt>
                <c:pt idx="5">
                  <c:v>393.34138194890153</c:v>
                </c:pt>
                <c:pt idx="6">
                  <c:v>222.44455758533476</c:v>
                </c:pt>
                <c:pt idx="7">
                  <c:v>125.79805601477085</c:v>
                </c:pt>
                <c:pt idx="8">
                  <c:v>71.142000815302211</c:v>
                </c:pt>
                <c:pt idx="9">
                  <c:v>40.232611221036628</c:v>
                </c:pt>
                <c:pt idx="10">
                  <c:v>22.75256511080465</c:v>
                </c:pt>
                <c:pt idx="11">
                  <c:v>12.867154365827577</c:v>
                </c:pt>
                <c:pt idx="12">
                  <c:v>7.2767031175493102</c:v>
                </c:pt>
                <c:pt idx="13">
                  <c:v>4.115160722838362</c:v>
                </c:pt>
                <c:pt idx="14">
                  <c:v>2.3272280731022676</c:v>
                </c:pt>
                <c:pt idx="15">
                  <c:v>1.316106676995038</c:v>
                </c:pt>
                <c:pt idx="16">
                  <c:v>0.74429180588300869</c:v>
                </c:pt>
                <c:pt idx="17">
                  <c:v>0.4209159500424598</c:v>
                </c:pt>
                <c:pt idx="18">
                  <c:v>0.23803867730339445</c:v>
                </c:pt>
                <c:pt idx="19">
                  <c:v>0.13461692740945966</c:v>
                </c:pt>
                <c:pt idx="20">
                  <c:v>7.6129296929618395E-2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'[1]Water Values'!$G$5</c:f>
              <c:strCache>
                <c:ptCount val="1"/>
                <c:pt idx="0">
                  <c:v>Kuranda Weir</c:v>
                </c:pt>
              </c:strCache>
            </c:strRef>
          </c:tx>
          <c:spPr>
            <a:ln w="19050">
              <a:solidFill>
                <a:srgbClr val="F37421"/>
              </a:solidFill>
            </a:ln>
          </c:spPr>
          <c:marker>
            <c:symbol val="none"/>
          </c:marker>
          <c:cat>
            <c:numRef>
              <c:f>'[1]Water Values'!$B$10:$B$30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'[1]Water Values'!$G$10:$G$30</c:f>
              <c:numCache>
                <c:formatCode>General</c:formatCode>
                <c:ptCount val="21"/>
                <c:pt idx="0">
                  <c:v>23430</c:v>
                </c:pt>
                <c:pt idx="1">
                  <c:v>12640.194778926494</c:v>
                </c:pt>
                <c:pt idx="2">
                  <c:v>6821.3501346550847</c:v>
                </c:pt>
                <c:pt idx="3">
                  <c:v>3683.2996971887669</c:v>
                </c:pt>
                <c:pt idx="4">
                  <c:v>1990.9773978166461</c:v>
                </c:pt>
                <c:pt idx="5">
                  <c:v>1078.3232445377962</c:v>
                </c:pt>
                <c:pt idx="6">
                  <c:v>586.13709075008899</c:v>
                </c:pt>
                <c:pt idx="7">
                  <c:v>320.70553695720224</c:v>
                </c:pt>
                <c:pt idx="8">
                  <c:v>177.56069387960758</c:v>
                </c:pt>
                <c:pt idx="9">
                  <c:v>100.36397100732361</c:v>
                </c:pt>
                <c:pt idx="10">
                  <c:v>58.732474586667976</c:v>
                </c:pt>
                <c:pt idx="11">
                  <c:v>36.280984034530405</c:v>
                </c:pt>
                <c:pt idx="12">
                  <c:v>24.173097666010946</c:v>
                </c:pt>
                <c:pt idx="13">
                  <c:v>17.64342374647595</c:v>
                </c:pt>
                <c:pt idx="14">
                  <c:v>14.122029491710649</c:v>
                </c:pt>
                <c:pt idx="15">
                  <c:v>12.222973328983128</c:v>
                </c:pt>
                <c:pt idx="16">
                  <c:v>11.198829467694942</c:v>
                </c:pt>
                <c:pt idx="17">
                  <c:v>10.646517919884879</c:v>
                </c:pt>
                <c:pt idx="18">
                  <c:v>10.348661283356636</c:v>
                </c:pt>
                <c:pt idx="19">
                  <c:v>10.188029885596277</c:v>
                </c:pt>
                <c:pt idx="20">
                  <c:v>10.101402821491897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76448"/>
        <c:axId val="152378368"/>
      </c:lineChart>
      <c:catAx>
        <c:axId val="15237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full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152378368"/>
        <c:crosses val="autoZero"/>
        <c:auto val="1"/>
        <c:lblAlgn val="ctr"/>
        <c:lblOffset val="100"/>
        <c:noMultiLvlLbl val="0"/>
      </c:catAx>
      <c:valAx>
        <c:axId val="152378368"/>
        <c:scaling>
          <c:orientation val="minMax"/>
          <c:max val="2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Water value ($/MWh)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152376448"/>
        <c:crosses val="autoZero"/>
        <c:crossBetween val="midCat"/>
      </c:valAx>
      <c:spPr>
        <a:solidFill>
          <a:srgbClr val="F5F6F7"/>
        </a:solidFill>
      </c:spPr>
    </c:plotArea>
    <c:legend>
      <c:legendPos val="b"/>
      <c:layout>
        <c:manualLayout>
          <c:xMode val="edge"/>
          <c:yMode val="edge"/>
          <c:x val="4.77012382586691E-2"/>
          <c:y val="0.87452252282953669"/>
          <c:w val="0.93349845316132585"/>
          <c:h val="0.11195254416946705"/>
        </c:manualLayout>
      </c:layout>
      <c:overlay val="0"/>
      <c:txPr>
        <a:bodyPr/>
        <a:lstStyle/>
        <a:p>
          <a:pPr>
            <a:defRPr sz="600"/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2</xdr:row>
      <xdr:rowOff>57150</xdr:rowOff>
    </xdr:from>
    <xdr:to>
      <xdr:col>17</xdr:col>
      <xdr:colOff>390525</xdr:colOff>
      <xdr:row>28</xdr:row>
      <xdr:rowOff>176248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190499</xdr:colOff>
      <xdr:row>2</xdr:row>
      <xdr:rowOff>0</xdr:rowOff>
    </xdr:from>
    <xdr:to>
      <xdr:col>15</xdr:col>
      <xdr:colOff>504824</xdr:colOff>
      <xdr:row>21</xdr:row>
      <xdr:rowOff>146275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104774</xdr:colOff>
      <xdr:row>2</xdr:row>
      <xdr:rowOff>47624</xdr:rowOff>
    </xdr:from>
    <xdr:to>
      <xdr:col>20</xdr:col>
      <xdr:colOff>133349</xdr:colOff>
      <xdr:row>28</xdr:row>
      <xdr:rowOff>50737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41672</xdr:colOff>
      <xdr:row>19</xdr:row>
      <xdr:rowOff>63102</xdr:rowOff>
    </xdr:from>
    <xdr:to>
      <xdr:col>9</xdr:col>
      <xdr:colOff>564872</xdr:colOff>
      <xdr:row>38</xdr:row>
      <xdr:rowOff>43602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40</xdr:row>
      <xdr:rowOff>35719</xdr:rowOff>
    </xdr:from>
    <xdr:to>
      <xdr:col>9</xdr:col>
      <xdr:colOff>523200</xdr:colOff>
      <xdr:row>59</xdr:row>
      <xdr:rowOff>16220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9525</xdr:colOff>
      <xdr:row>18</xdr:row>
      <xdr:rowOff>180975</xdr:rowOff>
    </xdr:from>
    <xdr:to>
      <xdr:col>19</xdr:col>
      <xdr:colOff>532725</xdr:colOff>
      <xdr:row>37</xdr:row>
      <xdr:rowOff>161475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9525</xdr:colOff>
      <xdr:row>40</xdr:row>
      <xdr:rowOff>26194</xdr:rowOff>
    </xdr:from>
    <xdr:to>
      <xdr:col>19</xdr:col>
      <xdr:colOff>532725</xdr:colOff>
      <xdr:row>59</xdr:row>
      <xdr:rowOff>6695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28574</xdr:rowOff>
    </xdr:from>
    <xdr:to>
      <xdr:col>9</xdr:col>
      <xdr:colOff>666750</xdr:colOff>
      <xdr:row>51</xdr:row>
      <xdr:rowOff>34925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53</xdr:row>
      <xdr:rowOff>9525</xdr:rowOff>
    </xdr:from>
    <xdr:to>
      <xdr:col>9</xdr:col>
      <xdr:colOff>666749</xdr:colOff>
      <xdr:row>74</xdr:row>
      <xdr:rowOff>15875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619124</xdr:colOff>
      <xdr:row>30</xdr:row>
      <xdr:rowOff>28574</xdr:rowOff>
    </xdr:from>
    <xdr:to>
      <xdr:col>19</xdr:col>
      <xdr:colOff>604837</xdr:colOff>
      <xdr:row>50</xdr:row>
      <xdr:rowOff>57149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19049</xdr:colOff>
      <xdr:row>53</xdr:row>
      <xdr:rowOff>47625</xdr:rowOff>
    </xdr:from>
    <xdr:to>
      <xdr:col>20</xdr:col>
      <xdr:colOff>9524</xdr:colOff>
      <xdr:row>73</xdr:row>
      <xdr:rowOff>79375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ane/AppData/Local/Microsoft/Windows/Temporary%20Internet%20Files/Content.Outlook/H5IYT4NS/Modelling%20assumptions%20and%20data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"/>
      <sheetName val="Carbon price"/>
      <sheetName val="LRET Targets"/>
      <sheetName val="Green Power"/>
      <sheetName val="Desalination"/>
      <sheetName val="Reservoir inflows"/>
      <sheetName val="Water Values"/>
      <sheetName val="Ramp rates"/>
      <sheetName val="Retirement candidates"/>
      <sheetName val="Shadow generators"/>
      <sheetName val="Maintenance schedules"/>
      <sheetName val="Outage rates"/>
      <sheetName val="Wind bubbles"/>
      <sheetName val="Wind connection points"/>
      <sheetName val="Contribution factors"/>
      <sheetName val="Inteconnector capability"/>
      <sheetName val="Proportioning factors"/>
      <sheetName val="DSP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 t="str">
            <v>Bendeela Pondage</v>
          </cell>
          <cell r="D5" t="str">
            <v>Fitzroy Falls</v>
          </cell>
          <cell r="E5" t="str">
            <v>Hume Dam</v>
          </cell>
          <cell r="F5" t="str">
            <v>Koombooloomba Dam</v>
          </cell>
          <cell r="G5" t="str">
            <v>Kuranda Weir</v>
          </cell>
          <cell r="P5" t="str">
            <v>Anthony/
Pieman</v>
          </cell>
          <cell r="Q5" t="str">
            <v>Burbury</v>
          </cell>
          <cell r="R5" t="str">
            <v>Derwent Pond</v>
          </cell>
          <cell r="S5" t="str">
            <v>Great Lake/
Trevallyn</v>
          </cell>
          <cell r="T5" t="str">
            <v>Lake Gordon</v>
          </cell>
          <cell r="U5" t="str">
            <v>Mersey Forth Pond</v>
          </cell>
          <cell r="V5" t="str">
            <v>Dartmouth Dam</v>
          </cell>
          <cell r="W5" t="str">
            <v>Lake Eildon</v>
          </cell>
        </row>
        <row r="10">
          <cell r="B10">
            <v>0</v>
          </cell>
          <cell r="C10">
            <v>10035</v>
          </cell>
          <cell r="D10">
            <v>10035</v>
          </cell>
          <cell r="E10">
            <v>10018</v>
          </cell>
          <cell r="F10">
            <v>6800</v>
          </cell>
          <cell r="G10">
            <v>23430</v>
          </cell>
          <cell r="P10">
            <v>4011</v>
          </cell>
          <cell r="Q10">
            <v>5011</v>
          </cell>
          <cell r="R10">
            <v>5010</v>
          </cell>
          <cell r="S10">
            <v>5009</v>
          </cell>
          <cell r="T10">
            <v>3809</v>
          </cell>
          <cell r="U10">
            <v>5010</v>
          </cell>
          <cell r="V10">
            <v>30012</v>
          </cell>
          <cell r="W10">
            <v>30012</v>
          </cell>
        </row>
        <row r="11">
          <cell r="B11">
            <v>5</v>
          </cell>
          <cell r="C11">
            <v>121.51695203120634</v>
          </cell>
          <cell r="D11">
            <v>121.51695203120634</v>
          </cell>
          <cell r="E11">
            <v>4741.6655274101468</v>
          </cell>
          <cell r="F11">
            <v>3845.5729831568524</v>
          </cell>
          <cell r="G11">
            <v>12640.194778926494</v>
          </cell>
          <cell r="P11">
            <v>2184.4034762979991</v>
          </cell>
          <cell r="Q11">
            <v>3199.1407581088665</v>
          </cell>
          <cell r="R11">
            <v>3042.653298563167</v>
          </cell>
          <cell r="S11">
            <v>2021.6211201681801</v>
          </cell>
          <cell r="T11">
            <v>1665.9872880218352</v>
          </cell>
          <cell r="U11">
            <v>3042.653298563167</v>
          </cell>
          <cell r="V11">
            <v>11048.38323514327</v>
          </cell>
          <cell r="W11">
            <v>11048.38323514327</v>
          </cell>
        </row>
        <row r="12">
          <cell r="B12">
            <v>10</v>
          </cell>
          <cell r="C12">
            <v>35.748518298877009</v>
          </cell>
          <cell r="D12">
            <v>35.748518298877009</v>
          </cell>
          <cell r="E12">
            <v>2249.3016014842983</v>
          </cell>
          <cell r="F12">
            <v>2174.769348350866</v>
          </cell>
          <cell r="G12">
            <v>6821.3501346550847</v>
          </cell>
          <cell r="P12">
            <v>1191.9206676960569</v>
          </cell>
          <cell r="Q12">
            <v>2043.8482987029959</v>
          </cell>
          <cell r="R12">
            <v>1849.3972058572117</v>
          </cell>
          <cell r="S12">
            <v>819.12875466940397</v>
          </cell>
          <cell r="T12">
            <v>731.52812438577791</v>
          </cell>
          <cell r="U12">
            <v>1849.3972058572117</v>
          </cell>
          <cell r="V12">
            <v>4072.0584970983809</v>
          </cell>
          <cell r="W12">
            <v>4072.0584970983809</v>
          </cell>
        </row>
        <row r="13">
          <cell r="B13">
            <v>15</v>
          </cell>
          <cell r="C13">
            <v>35.00647595217584</v>
          </cell>
          <cell r="D13">
            <v>35.00647595217584</v>
          </cell>
          <cell r="E13">
            <v>1071.9922456186434</v>
          </cell>
          <cell r="F13">
            <v>1229.8873897964304</v>
          </cell>
          <cell r="G13">
            <v>3683.2996971887669</v>
          </cell>
          <cell r="P13">
            <v>652.65427110069095</v>
          </cell>
          <cell r="Q13">
            <v>1307.2013032294578</v>
          </cell>
          <cell r="R13">
            <v>1125.6508007421492</v>
          </cell>
          <cell r="S13">
            <v>335.09644834063761</v>
          </cell>
          <cell r="T13">
            <v>324.0578729856561</v>
          </cell>
          <cell r="U13">
            <v>1125.6508007421492</v>
          </cell>
          <cell r="V13">
            <v>1505.6120510359183</v>
          </cell>
          <cell r="W13">
            <v>1505.6120510359183</v>
          </cell>
        </row>
        <row r="14">
          <cell r="B14">
            <v>20</v>
          </cell>
          <cell r="C14">
            <v>35.000056027964376</v>
          </cell>
          <cell r="D14">
            <v>35.000056027964376</v>
          </cell>
          <cell r="E14">
            <v>515.87068367863947</v>
          </cell>
          <cell r="F14">
            <v>695.53260566565461</v>
          </cell>
          <cell r="G14">
            <v>1990.9773978166461</v>
          </cell>
          <cell r="P14">
            <v>359.64340584792518</v>
          </cell>
          <cell r="Q14">
            <v>837.49444110793274</v>
          </cell>
          <cell r="R14">
            <v>686.67641618306357</v>
          </cell>
          <cell r="S14">
            <v>140.26171982843985</v>
          </cell>
          <cell r="T14">
            <v>146.38076066537636</v>
          </cell>
          <cell r="U14">
            <v>686.67641618306357</v>
          </cell>
          <cell r="V14">
            <v>561.46916666202537</v>
          </cell>
          <cell r="W14">
            <v>561.46916666202537</v>
          </cell>
        </row>
        <row r="15">
          <cell r="B15">
            <v>25</v>
          </cell>
          <cell r="C15">
            <v>35.000000484736873</v>
          </cell>
          <cell r="D15">
            <v>35.000000484736873</v>
          </cell>
          <cell r="E15">
            <v>253.17745856009108</v>
          </cell>
          <cell r="F15">
            <v>393.34138194890153</v>
          </cell>
          <cell r="G15">
            <v>1078.3232445377962</v>
          </cell>
          <cell r="P15">
            <v>200.43569756456372</v>
          </cell>
          <cell r="Q15">
            <v>537.99612280932172</v>
          </cell>
          <cell r="R15">
            <v>420.42499311949399</v>
          </cell>
          <cell r="S15">
            <v>61.836021919263274</v>
          </cell>
          <cell r="T15">
            <v>68.904782642447046</v>
          </cell>
          <cell r="U15">
            <v>420.42499311949399</v>
          </cell>
          <cell r="V15">
            <v>214.13840997256401</v>
          </cell>
          <cell r="W15">
            <v>214.13840997256401</v>
          </cell>
        </row>
        <row r="16">
          <cell r="B16">
            <v>30</v>
          </cell>
          <cell r="C16">
            <v>35.000000004193794</v>
          </cell>
          <cell r="D16">
            <v>35.000000004193794</v>
          </cell>
          <cell r="E16">
            <v>129.08996538242306</v>
          </cell>
          <cell r="F16">
            <v>222.44455758533476</v>
          </cell>
          <cell r="G16">
            <v>586.13709075008899</v>
          </cell>
          <cell r="P16">
            <v>113.93005090543976</v>
          </cell>
          <cell r="Q16">
            <v>347.02756369874891</v>
          </cell>
          <cell r="R16">
            <v>258.93534183931973</v>
          </cell>
          <cell r="S16">
            <v>30.267778724075626</v>
          </cell>
          <cell r="T16">
            <v>35.121437718485744</v>
          </cell>
          <cell r="U16">
            <v>258.93534183931973</v>
          </cell>
          <cell r="V16">
            <v>86.362565299990749</v>
          </cell>
          <cell r="W16">
            <v>86.362565299990749</v>
          </cell>
        </row>
        <row r="17">
          <cell r="B17">
            <v>35</v>
          </cell>
          <cell r="C17">
            <v>35.00000000003628</v>
          </cell>
          <cell r="D17">
            <v>35.00000000003628</v>
          </cell>
          <cell r="E17">
            <v>70.47518399181385</v>
          </cell>
          <cell r="F17">
            <v>125.79805601477085</v>
          </cell>
          <cell r="G17">
            <v>320.70553695720224</v>
          </cell>
          <cell r="P17">
            <v>66.927132613353237</v>
          </cell>
          <cell r="Q17">
            <v>225.26063433520093</v>
          </cell>
          <cell r="R17">
            <v>160.9869171115925</v>
          </cell>
          <cell r="S17">
            <v>17.560796127827615</v>
          </cell>
          <cell r="T17">
            <v>20.39023427483815</v>
          </cell>
          <cell r="U17">
            <v>160.9869171115925</v>
          </cell>
          <cell r="V17">
            <v>39.356458966635486</v>
          </cell>
          <cell r="W17">
            <v>39.356458966635486</v>
          </cell>
        </row>
        <row r="18">
          <cell r="B18">
            <v>40</v>
          </cell>
          <cell r="C18">
            <v>35.000000000000313</v>
          </cell>
          <cell r="D18">
            <v>35.000000000000313</v>
          </cell>
          <cell r="E18">
            <v>42.787521766663588</v>
          </cell>
          <cell r="F18">
            <v>71.142000815302211</v>
          </cell>
          <cell r="G18">
            <v>177.56069387960758</v>
          </cell>
          <cell r="P18">
            <v>41.388056110310266</v>
          </cell>
          <cell r="Q18">
            <v>147.61861223646284</v>
          </cell>
          <cell r="R18">
            <v>101.5781944436709</v>
          </cell>
          <cell r="S18">
            <v>12.445927818463968</v>
          </cell>
          <cell r="T18">
            <v>13.966703526578268</v>
          </cell>
          <cell r="U18">
            <v>101.5781944436709</v>
          </cell>
          <cell r="V18">
            <v>22.063878837075357</v>
          </cell>
          <cell r="W18">
            <v>22.063878837075357</v>
          </cell>
        </row>
        <row r="19">
          <cell r="B19">
            <v>45</v>
          </cell>
          <cell r="C19">
            <v>35</v>
          </cell>
          <cell r="D19">
            <v>35</v>
          </cell>
          <cell r="E19">
            <v>29.708796207911746</v>
          </cell>
          <cell r="F19">
            <v>40.232611221036628</v>
          </cell>
          <cell r="G19">
            <v>100.36397100732361</v>
          </cell>
          <cell r="P19">
            <v>27.511376697021742</v>
          </cell>
          <cell r="Q19">
            <v>98.111873197467574</v>
          </cell>
          <cell r="R19">
            <v>65.54498269121153</v>
          </cell>
          <cell r="S19">
            <v>10.387069421203128</v>
          </cell>
          <cell r="T19">
            <v>11.165727528135108</v>
          </cell>
          <cell r="U19">
            <v>65.54498269121153</v>
          </cell>
          <cell r="V19">
            <v>15.702294122600387</v>
          </cell>
          <cell r="W19">
            <v>15.702294122600387</v>
          </cell>
        </row>
        <row r="20">
          <cell r="B20">
            <v>50</v>
          </cell>
          <cell r="C20">
            <v>35</v>
          </cell>
          <cell r="D20">
            <v>35</v>
          </cell>
          <cell r="E20">
            <v>23.530843701478336</v>
          </cell>
          <cell r="F20">
            <v>22.75256511080465</v>
          </cell>
          <cell r="G20">
            <v>58.732474586667976</v>
          </cell>
          <cell r="P20">
            <v>19.971470877943212</v>
          </cell>
          <cell r="Q20">
            <v>66.54498269121153</v>
          </cell>
          <cell r="R20">
            <v>43.689734995427337</v>
          </cell>
          <cell r="S20">
            <v>9.5583290424505734</v>
          </cell>
          <cell r="T20">
            <v>9.9443639430102166</v>
          </cell>
          <cell r="U20">
            <v>43.689734995427337</v>
          </cell>
          <cell r="V20">
            <v>13.361997892874545</v>
          </cell>
          <cell r="W20">
            <v>13.361997892874545</v>
          </cell>
        </row>
        <row r="21">
          <cell r="B21">
            <v>55</v>
          </cell>
          <cell r="C21">
            <v>35</v>
          </cell>
          <cell r="D21">
            <v>35</v>
          </cell>
          <cell r="E21">
            <v>20.612585573016677</v>
          </cell>
          <cell r="F21">
            <v>12.867154365827577</v>
          </cell>
          <cell r="G21">
            <v>36.280984034530405</v>
          </cell>
          <cell r="P21">
            <v>15.87465649840701</v>
          </cell>
          <cell r="Q21">
            <v>46.417044645260596</v>
          </cell>
          <cell r="R21">
            <v>30.433857192320332</v>
          </cell>
          <cell r="S21">
            <v>9.2247409645678609</v>
          </cell>
          <cell r="T21">
            <v>9.4117892233773972</v>
          </cell>
          <cell r="U21">
            <v>30.433857192320332</v>
          </cell>
          <cell r="V21">
            <v>12.501051023707369</v>
          </cell>
          <cell r="W21">
            <v>12.501051023707369</v>
          </cell>
        </row>
        <row r="22">
          <cell r="B22">
            <v>60</v>
          </cell>
          <cell r="C22">
            <v>35</v>
          </cell>
          <cell r="D22">
            <v>35</v>
          </cell>
          <cell r="E22">
            <v>19.234098040866797</v>
          </cell>
          <cell r="F22">
            <v>7.2767031175493102</v>
          </cell>
          <cell r="G22">
            <v>24.173097666010946</v>
          </cell>
          <cell r="P22">
            <v>13.648648844849106</v>
          </cell>
          <cell r="Q22">
            <v>33.58290471306335</v>
          </cell>
          <cell r="R22">
            <v>22.393760883331794</v>
          </cell>
          <cell r="S22">
            <v>9.090463682371249</v>
          </cell>
          <cell r="T22">
            <v>9.179560396968613</v>
          </cell>
          <cell r="U22">
            <v>22.393760883331794</v>
          </cell>
          <cell r="V22">
            <v>12.184326370599846</v>
          </cell>
          <cell r="W22">
            <v>12.184326370599846</v>
          </cell>
        </row>
        <row r="23">
          <cell r="B23">
            <v>65</v>
          </cell>
          <cell r="C23">
            <v>35</v>
          </cell>
          <cell r="D23">
            <v>35</v>
          </cell>
          <cell r="E23">
            <v>18.582946637308687</v>
          </cell>
          <cell r="F23">
            <v>4.115160722838362</v>
          </cell>
          <cell r="G23">
            <v>17.64342374647595</v>
          </cell>
          <cell r="P23">
            <v>12.439145651721933</v>
          </cell>
          <cell r="Q23">
            <v>25.399495790441215</v>
          </cell>
          <cell r="R23">
            <v>17.517195964887861</v>
          </cell>
          <cell r="S23">
            <v>9.0364138235497116</v>
          </cell>
          <cell r="T23">
            <v>9.0782971829497754</v>
          </cell>
          <cell r="U23">
            <v>17.517195964887861</v>
          </cell>
          <cell r="V23">
            <v>12.067809882209431</v>
          </cell>
          <cell r="W23">
            <v>12.067809882209431</v>
          </cell>
        </row>
        <row r="24">
          <cell r="B24">
            <v>70</v>
          </cell>
          <cell r="C24">
            <v>35</v>
          </cell>
          <cell r="D24">
            <v>35</v>
          </cell>
          <cell r="E24">
            <v>18.27536449349747</v>
          </cell>
          <cell r="F24">
            <v>2.3272280731022676</v>
          </cell>
          <cell r="G24">
            <v>14.122029491710649</v>
          </cell>
          <cell r="P24">
            <v>11.7819610405879</v>
          </cell>
          <cell r="Q24">
            <v>20.181523885144536</v>
          </cell>
          <cell r="R24">
            <v>14.559409827772582</v>
          </cell>
          <cell r="S24">
            <v>9.0146574460684459</v>
          </cell>
          <cell r="T24">
            <v>9.0341414307462369</v>
          </cell>
          <cell r="U24">
            <v>14.559409827772582</v>
          </cell>
          <cell r="V24">
            <v>12.024945861573107</v>
          </cell>
          <cell r="W24">
            <v>12.024945861573107</v>
          </cell>
        </row>
        <row r="25">
          <cell r="B25">
            <v>75</v>
          </cell>
          <cell r="C25">
            <v>35</v>
          </cell>
          <cell r="D25">
            <v>35</v>
          </cell>
          <cell r="E25">
            <v>18.130072976540678</v>
          </cell>
          <cell r="F25">
            <v>1.316106676995038</v>
          </cell>
          <cell r="G25">
            <v>12.222973328983128</v>
          </cell>
          <cell r="P25">
            <v>11.424879210985836</v>
          </cell>
          <cell r="Q25">
            <v>16.854398103955873</v>
          </cell>
          <cell r="R25">
            <v>12.765421850739168</v>
          </cell>
          <cell r="S25">
            <v>9.0058999771050168</v>
          </cell>
          <cell r="T25">
            <v>9.0148873465108927</v>
          </cell>
          <cell r="U25">
            <v>12.765421850739168</v>
          </cell>
          <cell r="V25">
            <v>12.009177069615054</v>
          </cell>
          <cell r="W25">
            <v>12.009177069615054</v>
          </cell>
        </row>
        <row r="26">
          <cell r="B26">
            <v>80</v>
          </cell>
          <cell r="C26">
            <v>35</v>
          </cell>
          <cell r="D26">
            <v>35</v>
          </cell>
          <cell r="E26">
            <v>18.061442123533283</v>
          </cell>
          <cell r="F26">
            <v>0.74429180588300869</v>
          </cell>
          <cell r="G26">
            <v>11.198829467694942</v>
          </cell>
          <cell r="P26">
            <v>11.230858488540841</v>
          </cell>
          <cell r="Q26">
            <v>14.732929041883398</v>
          </cell>
          <cell r="R26">
            <v>11.67731313951256</v>
          </cell>
          <cell r="S26">
            <v>9.0023748837060129</v>
          </cell>
          <cell r="T26">
            <v>9.0064916168212967</v>
          </cell>
          <cell r="U26">
            <v>11.67731313951256</v>
          </cell>
          <cell r="V26">
            <v>12.003376055241578</v>
          </cell>
          <cell r="W26">
            <v>12.003376055241578</v>
          </cell>
        </row>
        <row r="27">
          <cell r="B27">
            <v>85</v>
          </cell>
          <cell r="C27">
            <v>35</v>
          </cell>
          <cell r="D27">
            <v>35</v>
          </cell>
          <cell r="E27">
            <v>18.029023204086503</v>
          </cell>
          <cell r="F27">
            <v>0.4209159500424598</v>
          </cell>
          <cell r="G27">
            <v>10.646517919884879</v>
          </cell>
          <cell r="P27">
            <v>11.125437160381892</v>
          </cell>
          <cell r="Q27">
            <v>13.380220645111349</v>
          </cell>
          <cell r="R27">
            <v>11.01734184505322</v>
          </cell>
          <cell r="S27">
            <v>9.0009559482209323</v>
          </cell>
          <cell r="T27">
            <v>9.0028306648819996</v>
          </cell>
          <cell r="U27">
            <v>11.01734184505322</v>
          </cell>
          <cell r="V27">
            <v>12.001241981315635</v>
          </cell>
          <cell r="W27">
            <v>12.001241981315635</v>
          </cell>
        </row>
        <row r="28">
          <cell r="B28">
            <v>90</v>
          </cell>
          <cell r="C28">
            <v>35</v>
          </cell>
          <cell r="D28">
            <v>35</v>
          </cell>
          <cell r="E28">
            <v>18.01370959086384</v>
          </cell>
          <cell r="F28">
            <v>0.23803867730339445</v>
          </cell>
          <cell r="G28">
            <v>10.348661283356636</v>
          </cell>
          <cell r="P28">
            <v>11.068156390107738</v>
          </cell>
          <cell r="Q28">
            <v>12.517695690394333</v>
          </cell>
          <cell r="R28">
            <v>10.617049020433399</v>
          </cell>
          <cell r="S28">
            <v>9.0003847923158471</v>
          </cell>
          <cell r="T28">
            <v>9.0012343094016103</v>
          </cell>
          <cell r="U28">
            <v>10.617049020433399</v>
          </cell>
          <cell r="V28">
            <v>12.000456899392342</v>
          </cell>
          <cell r="W28">
            <v>12.000456899392342</v>
          </cell>
        </row>
        <row r="29">
          <cell r="B29">
            <v>95</v>
          </cell>
          <cell r="C29">
            <v>35</v>
          </cell>
          <cell r="D29">
            <v>35</v>
          </cell>
          <cell r="E29">
            <v>18.006475952175844</v>
          </cell>
          <cell r="F29">
            <v>0.13461692740945966</v>
          </cell>
          <cell r="G29">
            <v>10.188029885596277</v>
          </cell>
          <cell r="P29">
            <v>11.037032833798021</v>
          </cell>
          <cell r="Q29">
            <v>11.967725497790472</v>
          </cell>
          <cell r="R29">
            <v>10.374259149438503</v>
          </cell>
          <cell r="S29">
            <v>9.0001548882283497</v>
          </cell>
          <cell r="T29">
            <v>9.0005382197336719</v>
          </cell>
          <cell r="U29">
            <v>10.374259149438503</v>
          </cell>
          <cell r="V29">
            <v>12.000168083893126</v>
          </cell>
          <cell r="W29">
            <v>12.000168083893126</v>
          </cell>
        </row>
        <row r="30">
          <cell r="B30">
            <v>100</v>
          </cell>
          <cell r="C30">
            <v>35</v>
          </cell>
          <cell r="D30">
            <v>35</v>
          </cell>
          <cell r="E30">
            <v>18.003059023205019</v>
          </cell>
          <cell r="F30">
            <v>7.6129296929618395E-2</v>
          </cell>
          <cell r="G30">
            <v>10.101402821491897</v>
          </cell>
          <cell r="P30">
            <v>11.020121822428445</v>
          </cell>
          <cell r="Q30">
            <v>11.617049020433399</v>
          </cell>
          <cell r="R30">
            <v>10.226999648812424</v>
          </cell>
          <cell r="S30">
            <v>9.0000623462639293</v>
          </cell>
          <cell r="T30">
            <v>9.0002346903307515</v>
          </cell>
          <cell r="U30">
            <v>10.226999648812424</v>
          </cell>
          <cell r="V30">
            <v>12.000061834608672</v>
          </cell>
          <cell r="W30">
            <v>12.000061834608672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bree.gov.au/documents/publications/aes/data/2012aes/TableI2010-11.xl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/>
  </sheetViews>
  <sheetFormatPr defaultRowHeight="15" x14ac:dyDescent="0.25"/>
  <cols>
    <col min="1" max="1" width="28.28515625" style="1" customWidth="1"/>
    <col min="2" max="2" width="81" style="1" bestFit="1" customWidth="1"/>
    <col min="3" max="3" width="11.140625" style="1" customWidth="1"/>
    <col min="4" max="4" width="60.7109375" style="1" customWidth="1"/>
    <col min="5" max="16384" width="9.140625" style="1"/>
  </cols>
  <sheetData>
    <row r="1" spans="1:2" ht="23.25" x14ac:dyDescent="0.35">
      <c r="A1" s="21" t="s">
        <v>217</v>
      </c>
    </row>
    <row r="2" spans="1:2" x14ac:dyDescent="0.25">
      <c r="A2" s="22" t="s">
        <v>130</v>
      </c>
    </row>
    <row r="3" spans="1:2" x14ac:dyDescent="0.25">
      <c r="A3" s="22" t="s">
        <v>133</v>
      </c>
    </row>
    <row r="4" spans="1:2" ht="15" customHeight="1" x14ac:dyDescent="0.25"/>
    <row r="5" spans="1:2" ht="15.75" thickBot="1" x14ac:dyDescent="0.3">
      <c r="A5" s="20" t="s">
        <v>129</v>
      </c>
    </row>
    <row r="6" spans="1:2" ht="15.75" thickBot="1" x14ac:dyDescent="0.3">
      <c r="A6" s="2" t="s">
        <v>131</v>
      </c>
      <c r="B6" s="2" t="s">
        <v>132</v>
      </c>
    </row>
    <row r="7" spans="1:2" ht="15.75" thickBot="1" x14ac:dyDescent="0.3">
      <c r="A7" s="3" t="s">
        <v>175</v>
      </c>
      <c r="B7" s="5" t="s">
        <v>183</v>
      </c>
    </row>
    <row r="8" spans="1:2" ht="15.75" thickBot="1" x14ac:dyDescent="0.3">
      <c r="A8" s="3" t="s">
        <v>176</v>
      </c>
      <c r="B8" s="6" t="s">
        <v>184</v>
      </c>
    </row>
    <row r="9" spans="1:2" ht="15" customHeight="1" thickBot="1" x14ac:dyDescent="0.3">
      <c r="A9" s="3" t="s">
        <v>20</v>
      </c>
      <c r="B9" s="5" t="s">
        <v>185</v>
      </c>
    </row>
    <row r="10" spans="1:2" ht="15.75" thickBot="1" x14ac:dyDescent="0.3">
      <c r="A10" s="3" t="s">
        <v>177</v>
      </c>
      <c r="B10" s="5" t="s">
        <v>186</v>
      </c>
    </row>
    <row r="11" spans="1:2" ht="15.75" thickBot="1" x14ac:dyDescent="0.3">
      <c r="A11" s="3" t="s">
        <v>178</v>
      </c>
      <c r="B11" s="6" t="s">
        <v>187</v>
      </c>
    </row>
    <row r="12" spans="1:2" ht="15.75" thickBot="1" x14ac:dyDescent="0.3">
      <c r="A12" s="3" t="s">
        <v>125</v>
      </c>
      <c r="B12" s="5" t="s">
        <v>188</v>
      </c>
    </row>
    <row r="13" spans="1:2" ht="15.75" thickBot="1" x14ac:dyDescent="0.3">
      <c r="A13" s="3" t="s">
        <v>179</v>
      </c>
      <c r="B13" s="6" t="s">
        <v>189</v>
      </c>
    </row>
    <row r="14" spans="1:2" ht="15.75" thickBot="1" x14ac:dyDescent="0.3">
      <c r="A14" s="3" t="s">
        <v>159</v>
      </c>
      <c r="B14" s="5" t="s">
        <v>190</v>
      </c>
    </row>
    <row r="15" spans="1:2" ht="15.75" thickBot="1" x14ac:dyDescent="0.3">
      <c r="A15" s="3" t="s">
        <v>180</v>
      </c>
      <c r="B15" s="6" t="s">
        <v>191</v>
      </c>
    </row>
    <row r="16" spans="1:2" ht="15.75" thickBot="1" x14ac:dyDescent="0.3">
      <c r="A16" s="3" t="s">
        <v>181</v>
      </c>
      <c r="B16" s="5" t="s">
        <v>192</v>
      </c>
    </row>
    <row r="17" spans="1:2" ht="15.75" thickBot="1" x14ac:dyDescent="0.3">
      <c r="A17" s="3" t="s">
        <v>182</v>
      </c>
      <c r="B17" s="6" t="s">
        <v>193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15" x14ac:dyDescent="0.25"/>
  <cols>
    <col min="1" max="1" width="15.42578125" style="1" customWidth="1"/>
    <col min="2" max="2" width="13.140625" style="1" bestFit="1" customWidth="1"/>
    <col min="3" max="4" width="14.42578125" style="1" customWidth="1"/>
    <col min="5" max="16384" width="9.140625" style="1"/>
  </cols>
  <sheetData>
    <row r="1" spans="1:4" ht="15.75" thickBot="1" x14ac:dyDescent="0.3">
      <c r="A1" s="11" t="s">
        <v>123</v>
      </c>
    </row>
    <row r="2" spans="1:4" ht="45.75" thickBot="1" x14ac:dyDescent="0.3">
      <c r="A2" s="2" t="s">
        <v>90</v>
      </c>
      <c r="B2" s="2" t="s">
        <v>91</v>
      </c>
      <c r="C2" s="2" t="s">
        <v>92</v>
      </c>
      <c r="D2" s="2" t="s">
        <v>93</v>
      </c>
    </row>
    <row r="3" spans="1:4" ht="15.75" thickBot="1" x14ac:dyDescent="0.3">
      <c r="A3" s="14" t="s">
        <v>94</v>
      </c>
      <c r="B3" s="7" t="s">
        <v>95</v>
      </c>
      <c r="C3" s="7">
        <v>300</v>
      </c>
      <c r="D3" s="7">
        <v>1080</v>
      </c>
    </row>
    <row r="4" spans="1:4" ht="15.75" thickBot="1" x14ac:dyDescent="0.3">
      <c r="A4" s="14" t="s">
        <v>96</v>
      </c>
      <c r="B4" s="8" t="s">
        <v>95</v>
      </c>
      <c r="C4" s="8">
        <v>0</v>
      </c>
      <c r="D4" s="8">
        <v>200</v>
      </c>
    </row>
    <row r="5" spans="1:4" ht="15.75" thickBot="1" x14ac:dyDescent="0.3">
      <c r="A5" s="14" t="s">
        <v>97</v>
      </c>
      <c r="B5" s="7" t="s">
        <v>98</v>
      </c>
      <c r="C5" s="7">
        <v>500</v>
      </c>
      <c r="D5" s="7">
        <v>150</v>
      </c>
    </row>
    <row r="6" spans="1:4" ht="15.75" thickBot="1" x14ac:dyDescent="0.3">
      <c r="A6" s="14" t="s">
        <v>99</v>
      </c>
      <c r="B6" s="8" t="s">
        <v>100</v>
      </c>
      <c r="C6" s="8">
        <v>400</v>
      </c>
      <c r="D6" s="8">
        <v>350</v>
      </c>
    </row>
    <row r="7" spans="1:4" ht="15.75" thickBot="1" x14ac:dyDescent="0.3">
      <c r="A7" s="14" t="s">
        <v>101</v>
      </c>
      <c r="B7" s="7" t="s">
        <v>100</v>
      </c>
      <c r="C7" s="7">
        <v>0</v>
      </c>
      <c r="D7" s="7">
        <v>0</v>
      </c>
    </row>
    <row r="8" spans="1:4" ht="15.75" thickBot="1" x14ac:dyDescent="0.3">
      <c r="A8" s="14" t="s">
        <v>102</v>
      </c>
      <c r="B8" s="8" t="s">
        <v>103</v>
      </c>
      <c r="C8" s="8">
        <v>594</v>
      </c>
      <c r="D8" s="8">
        <v>390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38" style="1" customWidth="1"/>
    <col min="2" max="2" width="17.28515625" style="1" customWidth="1"/>
    <col min="3" max="3" width="17.85546875" style="1" customWidth="1"/>
    <col min="4" max="16384" width="9.140625" style="1"/>
  </cols>
  <sheetData>
    <row r="1" spans="1:3" ht="15.75" thickBot="1" x14ac:dyDescent="0.3">
      <c r="A1" s="11" t="s">
        <v>124</v>
      </c>
    </row>
    <row r="2" spans="1:3" ht="23.25" thickBot="1" x14ac:dyDescent="0.3">
      <c r="A2" s="2" t="s">
        <v>104</v>
      </c>
      <c r="B2" s="2" t="s">
        <v>105</v>
      </c>
      <c r="C2" s="2" t="s">
        <v>106</v>
      </c>
    </row>
    <row r="3" spans="1:3" ht="15.75" thickBot="1" x14ac:dyDescent="0.3">
      <c r="A3" s="14" t="s">
        <v>107</v>
      </c>
      <c r="B3" s="17">
        <v>0.55000000000000004</v>
      </c>
      <c r="C3" s="7" t="s">
        <v>108</v>
      </c>
    </row>
    <row r="4" spans="1:3" ht="15.75" thickBot="1" x14ac:dyDescent="0.3">
      <c r="A4" s="14" t="s">
        <v>109</v>
      </c>
      <c r="B4" s="18">
        <v>0.59</v>
      </c>
      <c r="C4" s="8" t="s">
        <v>108</v>
      </c>
    </row>
    <row r="5" spans="1:3" ht="15.75" thickBot="1" x14ac:dyDescent="0.3">
      <c r="A5" s="14" t="s">
        <v>110</v>
      </c>
      <c r="B5" s="17">
        <v>0.65</v>
      </c>
      <c r="C5" s="7" t="s">
        <v>108</v>
      </c>
    </row>
    <row r="6" spans="1:3" ht="15.75" thickBot="1" x14ac:dyDescent="0.3">
      <c r="A6" s="14" t="s">
        <v>111</v>
      </c>
      <c r="B6" s="18">
        <v>0.78</v>
      </c>
      <c r="C6" s="8" t="s">
        <v>112</v>
      </c>
    </row>
    <row r="7" spans="1:3" ht="15.75" thickBot="1" x14ac:dyDescent="0.3">
      <c r="A7" s="14" t="s">
        <v>113</v>
      </c>
      <c r="B7" s="17">
        <v>0.78</v>
      </c>
      <c r="C7" s="7" t="s">
        <v>112</v>
      </c>
    </row>
    <row r="8" spans="1:3" ht="15.75" thickBot="1" x14ac:dyDescent="0.3">
      <c r="A8" s="14" t="s">
        <v>114</v>
      </c>
      <c r="B8" s="18">
        <v>0.5</v>
      </c>
      <c r="C8" s="8" t="s">
        <v>112</v>
      </c>
    </row>
    <row r="9" spans="1:3" x14ac:dyDescent="0.25">
      <c r="A9" s="35" t="s">
        <v>115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/>
  </sheetViews>
  <sheetFormatPr defaultRowHeight="15" x14ac:dyDescent="0.25"/>
  <cols>
    <col min="1" max="1" width="18" style="1" customWidth="1"/>
    <col min="2" max="2" width="13.85546875" style="1" customWidth="1"/>
    <col min="3" max="3" width="20.140625" style="1" customWidth="1"/>
    <col min="4" max="4" width="16.7109375" style="1" customWidth="1"/>
    <col min="5" max="5" width="19.42578125" style="1" customWidth="1"/>
    <col min="6" max="6" width="19.28515625" style="1" customWidth="1"/>
    <col min="7" max="16384" width="9.140625" style="1"/>
  </cols>
  <sheetData>
    <row r="1" spans="1:6" x14ac:dyDescent="0.25">
      <c r="A1" s="11" t="s">
        <v>122</v>
      </c>
    </row>
    <row r="2" spans="1:6" ht="15.75" thickBot="1" x14ac:dyDescent="0.3">
      <c r="A2" s="19" t="s">
        <v>116</v>
      </c>
    </row>
    <row r="3" spans="1:6" ht="34.5" thickBot="1" x14ac:dyDescent="0.3">
      <c r="A3" s="2" t="s">
        <v>117</v>
      </c>
      <c r="B3" s="2" t="s">
        <v>118</v>
      </c>
      <c r="C3" s="2" t="s">
        <v>119</v>
      </c>
      <c r="D3" s="2" t="s">
        <v>91</v>
      </c>
      <c r="E3" s="2" t="s">
        <v>120</v>
      </c>
      <c r="F3" s="2" t="s">
        <v>121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RowHeight="15" x14ac:dyDescent="0.25"/>
  <cols>
    <col min="1" max="16384" width="9.140625" style="1"/>
  </cols>
  <sheetData>
    <row r="1" spans="1:4" x14ac:dyDescent="0.25">
      <c r="A1" s="11" t="s">
        <v>128</v>
      </c>
    </row>
    <row r="2" spans="1:4" ht="15.75" thickBot="1" x14ac:dyDescent="0.3">
      <c r="A2" s="12" t="s">
        <v>6</v>
      </c>
    </row>
    <row r="3" spans="1:4" ht="26.25" thickBot="1" x14ac:dyDescent="0.3">
      <c r="A3" s="2" t="s">
        <v>0</v>
      </c>
      <c r="B3" s="2" t="s">
        <v>1</v>
      </c>
      <c r="C3" s="2" t="s">
        <v>2</v>
      </c>
      <c r="D3" s="2" t="s">
        <v>3</v>
      </c>
    </row>
    <row r="4" spans="1:4" ht="15.75" thickBot="1" x14ac:dyDescent="0.3">
      <c r="A4" s="3" t="s">
        <v>4</v>
      </c>
      <c r="B4" s="5">
        <v>23</v>
      </c>
      <c r="C4" s="5">
        <v>23</v>
      </c>
      <c r="D4" s="5">
        <v>23</v>
      </c>
    </row>
    <row r="5" spans="1:4" ht="15.75" thickBot="1" x14ac:dyDescent="0.3">
      <c r="A5" s="3" t="s">
        <v>194</v>
      </c>
      <c r="B5" s="6">
        <v>23</v>
      </c>
      <c r="C5" s="6">
        <v>23</v>
      </c>
      <c r="D5" s="6">
        <v>23</v>
      </c>
    </row>
    <row r="6" spans="1:4" ht="15.75" thickBot="1" x14ac:dyDescent="0.3">
      <c r="A6" s="3" t="s">
        <v>195</v>
      </c>
      <c r="B6" s="5">
        <v>23</v>
      </c>
      <c r="C6" s="5">
        <v>23</v>
      </c>
      <c r="D6" s="5">
        <v>23</v>
      </c>
    </row>
    <row r="7" spans="1:4" ht="15.75" thickBot="1" x14ac:dyDescent="0.3">
      <c r="A7" s="3" t="s">
        <v>196</v>
      </c>
      <c r="B7" s="6">
        <v>10</v>
      </c>
      <c r="C7" s="6">
        <v>15.5</v>
      </c>
      <c r="D7" s="6">
        <v>48</v>
      </c>
    </row>
    <row r="8" spans="1:4" ht="15.75" thickBot="1" x14ac:dyDescent="0.3">
      <c r="A8" s="3" t="s">
        <v>197</v>
      </c>
      <c r="B8" s="5">
        <v>5</v>
      </c>
      <c r="C8" s="5">
        <v>16</v>
      </c>
      <c r="D8" s="5">
        <v>58</v>
      </c>
    </row>
    <row r="9" spans="1:4" ht="15.75" thickBot="1" x14ac:dyDescent="0.3">
      <c r="A9" s="3" t="s">
        <v>198</v>
      </c>
      <c r="B9" s="6">
        <v>3</v>
      </c>
      <c r="C9" s="6">
        <v>16.600000000000001</v>
      </c>
      <c r="D9" s="6">
        <v>63</v>
      </c>
    </row>
    <row r="10" spans="1:4" ht="15.75" thickBot="1" x14ac:dyDescent="0.3">
      <c r="A10" s="3" t="s">
        <v>199</v>
      </c>
      <c r="B10" s="5">
        <v>2</v>
      </c>
      <c r="C10" s="5">
        <v>17.2</v>
      </c>
      <c r="D10" s="5">
        <v>68</v>
      </c>
    </row>
    <row r="11" spans="1:4" ht="15.75" thickBot="1" x14ac:dyDescent="0.3">
      <c r="A11" s="3" t="s">
        <v>200</v>
      </c>
      <c r="B11" s="6">
        <v>2</v>
      </c>
      <c r="C11" s="6">
        <v>17.8</v>
      </c>
      <c r="D11" s="6">
        <v>73</v>
      </c>
    </row>
    <row r="12" spans="1:4" ht="15.75" thickBot="1" x14ac:dyDescent="0.3">
      <c r="A12" s="3" t="s">
        <v>201</v>
      </c>
      <c r="B12" s="5">
        <v>2</v>
      </c>
      <c r="C12" s="5">
        <v>19</v>
      </c>
      <c r="D12" s="5">
        <v>76</v>
      </c>
    </row>
    <row r="13" spans="1:4" ht="15.75" thickBot="1" x14ac:dyDescent="0.3">
      <c r="A13" s="3" t="s">
        <v>202</v>
      </c>
      <c r="B13" s="6">
        <v>2</v>
      </c>
      <c r="C13" s="6">
        <v>20.399999999999999</v>
      </c>
      <c r="D13" s="6">
        <v>79</v>
      </c>
    </row>
    <row r="14" spans="1:4" ht="15.75" thickBot="1" x14ac:dyDescent="0.3">
      <c r="A14" s="3" t="s">
        <v>203</v>
      </c>
      <c r="B14" s="5">
        <v>2</v>
      </c>
      <c r="C14" s="5">
        <v>21.8</v>
      </c>
      <c r="D14" s="5">
        <v>82</v>
      </c>
    </row>
    <row r="15" spans="1:4" ht="15.75" thickBot="1" x14ac:dyDescent="0.3">
      <c r="A15" s="3" t="s">
        <v>204</v>
      </c>
      <c r="B15" s="6">
        <v>2</v>
      </c>
      <c r="C15" s="6">
        <v>23.3</v>
      </c>
      <c r="D15" s="6">
        <v>85</v>
      </c>
    </row>
    <row r="16" spans="1:4" ht="15.75" thickBot="1" x14ac:dyDescent="0.3">
      <c r="A16" s="3" t="s">
        <v>205</v>
      </c>
      <c r="B16" s="5">
        <v>2</v>
      </c>
      <c r="C16" s="5">
        <v>24.9</v>
      </c>
      <c r="D16" s="5">
        <v>88</v>
      </c>
    </row>
    <row r="17" spans="1:4" ht="15.75" thickBot="1" x14ac:dyDescent="0.3">
      <c r="A17" s="3" t="s">
        <v>206</v>
      </c>
      <c r="B17" s="6">
        <v>2</v>
      </c>
      <c r="C17" s="6">
        <v>26.7</v>
      </c>
      <c r="D17" s="6">
        <v>91</v>
      </c>
    </row>
    <row r="18" spans="1:4" ht="15.75" thickBot="1" x14ac:dyDescent="0.3">
      <c r="A18" s="3" t="s">
        <v>207</v>
      </c>
      <c r="B18" s="5">
        <v>2</v>
      </c>
      <c r="C18" s="5">
        <v>28.6</v>
      </c>
      <c r="D18" s="5">
        <v>94</v>
      </c>
    </row>
    <row r="19" spans="1:4" ht="15.75" thickBot="1" x14ac:dyDescent="0.3">
      <c r="A19" s="3" t="s">
        <v>208</v>
      </c>
      <c r="B19" s="6">
        <v>2</v>
      </c>
      <c r="C19" s="6">
        <v>30.6</v>
      </c>
      <c r="D19" s="6">
        <v>97</v>
      </c>
    </row>
    <row r="20" spans="1:4" ht="15.75" thickBot="1" x14ac:dyDescent="0.3">
      <c r="A20" s="3" t="s">
        <v>209</v>
      </c>
      <c r="B20" s="5">
        <v>2</v>
      </c>
      <c r="C20" s="5">
        <v>32.700000000000003</v>
      </c>
      <c r="D20" s="5">
        <v>100</v>
      </c>
    </row>
    <row r="21" spans="1:4" ht="15.75" thickBot="1" x14ac:dyDescent="0.3">
      <c r="A21" s="3" t="s">
        <v>14</v>
      </c>
      <c r="B21" s="6">
        <v>2</v>
      </c>
      <c r="C21" s="6">
        <v>35</v>
      </c>
      <c r="D21" s="6">
        <v>103</v>
      </c>
    </row>
    <row r="22" spans="1:4" ht="15.75" thickBot="1" x14ac:dyDescent="0.3">
      <c r="A22" s="3" t="s">
        <v>15</v>
      </c>
      <c r="B22" s="5">
        <v>2</v>
      </c>
      <c r="C22" s="5">
        <v>36.700000000000003</v>
      </c>
      <c r="D22" s="5">
        <v>106</v>
      </c>
    </row>
    <row r="23" spans="1:4" ht="15.75" thickBot="1" x14ac:dyDescent="0.3">
      <c r="A23" s="3" t="s">
        <v>210</v>
      </c>
      <c r="B23" s="6">
        <v>2</v>
      </c>
      <c r="C23" s="6">
        <v>38.6</v>
      </c>
      <c r="D23" s="6">
        <v>109</v>
      </c>
    </row>
    <row r="24" spans="1:4" ht="15.75" thickBot="1" x14ac:dyDescent="0.3">
      <c r="A24" s="3" t="s">
        <v>211</v>
      </c>
      <c r="B24" s="5">
        <v>2</v>
      </c>
      <c r="C24" s="5">
        <v>40.5</v>
      </c>
      <c r="D24" s="5">
        <v>112</v>
      </c>
    </row>
    <row r="25" spans="1:4" ht="15.75" thickBot="1" x14ac:dyDescent="0.3">
      <c r="A25" s="3" t="s">
        <v>212</v>
      </c>
      <c r="B25" s="6">
        <v>2</v>
      </c>
      <c r="C25" s="6">
        <v>42.5</v>
      </c>
      <c r="D25" s="6">
        <v>115</v>
      </c>
    </row>
    <row r="26" spans="1:4" ht="15.75" thickBot="1" x14ac:dyDescent="0.3">
      <c r="A26" s="3" t="s">
        <v>213</v>
      </c>
      <c r="B26" s="5">
        <v>2</v>
      </c>
      <c r="C26" s="5">
        <v>44.7</v>
      </c>
      <c r="D26" s="5">
        <v>118</v>
      </c>
    </row>
    <row r="27" spans="1:4" ht="15.75" thickBot="1" x14ac:dyDescent="0.3">
      <c r="A27" s="4" t="s">
        <v>214</v>
      </c>
      <c r="B27" s="6">
        <v>2</v>
      </c>
      <c r="C27" s="6">
        <v>46.935000000000002</v>
      </c>
      <c r="D27" s="6">
        <v>121</v>
      </c>
    </row>
    <row r="28" spans="1:4" ht="15.75" thickBot="1" x14ac:dyDescent="0.3">
      <c r="A28" s="4" t="s">
        <v>215</v>
      </c>
      <c r="B28" s="5">
        <v>2</v>
      </c>
      <c r="C28" s="5">
        <v>49.281750000000002</v>
      </c>
      <c r="D28" s="5">
        <v>124</v>
      </c>
    </row>
    <row r="29" spans="1:4" ht="15.75" thickBot="1" x14ac:dyDescent="0.3">
      <c r="A29" s="4" t="s">
        <v>216</v>
      </c>
      <c r="B29" s="6">
        <v>2</v>
      </c>
      <c r="C29" s="6">
        <v>51.745837500000007</v>
      </c>
      <c r="D29" s="6">
        <v>127</v>
      </c>
    </row>
    <row r="30" spans="1:4" x14ac:dyDescent="0.25">
      <c r="A30" s="34" t="s">
        <v>5</v>
      </c>
      <c r="B30"/>
      <c r="C30"/>
      <c r="D30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/>
  </sheetViews>
  <sheetFormatPr defaultRowHeight="15" x14ac:dyDescent="0.25"/>
  <cols>
    <col min="1" max="1" width="9.140625" style="1"/>
    <col min="2" max="3" width="11.28515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x14ac:dyDescent="0.25">
      <c r="A1" s="11" t="s">
        <v>7</v>
      </c>
    </row>
    <row r="2" spans="1:5" ht="15.75" thickBot="1" x14ac:dyDescent="0.3">
      <c r="A2" s="12" t="s">
        <v>19</v>
      </c>
      <c r="B2" s="10"/>
    </row>
    <row r="3" spans="1:5" ht="34.5" thickBot="1" x14ac:dyDescent="0.3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</row>
    <row r="4" spans="1:5" ht="15.75" thickBot="1" x14ac:dyDescent="0.3">
      <c r="A4" s="9">
        <v>2013</v>
      </c>
      <c r="B4" s="7">
        <v>19088</v>
      </c>
      <c r="C4" s="7">
        <v>16472.944</v>
      </c>
      <c r="D4" s="7"/>
      <c r="E4" s="7"/>
    </row>
    <row r="5" spans="1:5" ht="15.75" thickBot="1" x14ac:dyDescent="0.3">
      <c r="A5" s="9">
        <v>2014</v>
      </c>
      <c r="B5" s="8">
        <v>16950</v>
      </c>
      <c r="C5" s="8">
        <v>14627.85</v>
      </c>
      <c r="D5" s="8" t="s">
        <v>194</v>
      </c>
      <c r="E5" s="8">
        <v>15550.397000000001</v>
      </c>
    </row>
    <row r="6" spans="1:5" ht="15.75" thickBot="1" x14ac:dyDescent="0.3">
      <c r="A6" s="9">
        <v>2015</v>
      </c>
      <c r="B6" s="7">
        <v>18850</v>
      </c>
      <c r="C6" s="7">
        <v>16267.55</v>
      </c>
      <c r="D6" s="7" t="s">
        <v>195</v>
      </c>
      <c r="E6" s="7">
        <v>15447.7</v>
      </c>
    </row>
    <row r="7" spans="1:5" ht="15.75" thickBot="1" x14ac:dyDescent="0.3">
      <c r="A7" s="9">
        <v>2016</v>
      </c>
      <c r="B7" s="8">
        <v>21431</v>
      </c>
      <c r="C7" s="8">
        <v>18494.953000000001</v>
      </c>
      <c r="D7" s="8" t="s">
        <v>196</v>
      </c>
      <c r="E7" s="8">
        <v>17381.251499999998</v>
      </c>
    </row>
    <row r="8" spans="1:5" ht="15.75" thickBot="1" x14ac:dyDescent="0.3">
      <c r="A8" s="9">
        <v>2017</v>
      </c>
      <c r="B8" s="7">
        <v>26031</v>
      </c>
      <c r="C8" s="7">
        <v>22464.753000000001</v>
      </c>
      <c r="D8" s="7" t="s">
        <v>197</v>
      </c>
      <c r="E8" s="7">
        <v>20479.853000000003</v>
      </c>
    </row>
    <row r="9" spans="1:5" ht="15.75" thickBot="1" x14ac:dyDescent="0.3">
      <c r="A9" s="9">
        <v>2018</v>
      </c>
      <c r="B9" s="8">
        <v>30631</v>
      </c>
      <c r="C9" s="8">
        <v>26434.553</v>
      </c>
      <c r="D9" s="8" t="s">
        <v>198</v>
      </c>
      <c r="E9" s="8">
        <v>24449.652999999998</v>
      </c>
    </row>
    <row r="10" spans="1:5" ht="15.75" thickBot="1" x14ac:dyDescent="0.3">
      <c r="A10" s="9">
        <v>2019</v>
      </c>
      <c r="B10" s="7">
        <v>35231</v>
      </c>
      <c r="C10" s="7">
        <v>30404.352999999999</v>
      </c>
      <c r="D10" s="7" t="s">
        <v>199</v>
      </c>
      <c r="E10" s="7">
        <v>28419.453000000001</v>
      </c>
    </row>
    <row r="11" spans="1:5" ht="15.75" thickBot="1" x14ac:dyDescent="0.3">
      <c r="A11" s="9">
        <v>2020</v>
      </c>
      <c r="B11" s="8">
        <v>41850</v>
      </c>
      <c r="C11" s="8">
        <v>36116.550000000003</v>
      </c>
      <c r="D11" s="8" t="s">
        <v>200</v>
      </c>
      <c r="E11" s="8">
        <v>33260.451500000003</v>
      </c>
    </row>
    <row r="12" spans="1:5" ht="15.75" thickBot="1" x14ac:dyDescent="0.3">
      <c r="A12" s="9">
        <v>2021</v>
      </c>
      <c r="B12" s="7">
        <v>41000</v>
      </c>
      <c r="C12" s="7">
        <v>35383</v>
      </c>
      <c r="D12" s="7" t="s">
        <v>201</v>
      </c>
      <c r="E12" s="7">
        <v>35749.775000000001</v>
      </c>
    </row>
    <row r="13" spans="1:5" ht="15.75" thickBot="1" x14ac:dyDescent="0.3">
      <c r="A13" s="9">
        <v>2022</v>
      </c>
      <c r="B13" s="8">
        <v>41000</v>
      </c>
      <c r="C13" s="8">
        <v>35383</v>
      </c>
      <c r="D13" s="8" t="s">
        <v>202</v>
      </c>
      <c r="E13" s="8">
        <v>35383</v>
      </c>
    </row>
    <row r="14" spans="1:5" ht="15.75" thickBot="1" x14ac:dyDescent="0.3">
      <c r="A14" s="9">
        <v>2023</v>
      </c>
      <c r="B14" s="7">
        <v>41000</v>
      </c>
      <c r="C14" s="7">
        <v>35383</v>
      </c>
      <c r="D14" s="7" t="s">
        <v>203</v>
      </c>
      <c r="E14" s="7">
        <v>35383</v>
      </c>
    </row>
    <row r="15" spans="1:5" ht="15.75" thickBot="1" x14ac:dyDescent="0.3">
      <c r="A15" s="9">
        <v>2024</v>
      </c>
      <c r="B15" s="8">
        <v>41000</v>
      </c>
      <c r="C15" s="8">
        <v>35383</v>
      </c>
      <c r="D15" s="8" t="s">
        <v>204</v>
      </c>
      <c r="E15" s="8">
        <v>35383</v>
      </c>
    </row>
    <row r="16" spans="1:5" ht="15.75" thickBot="1" x14ac:dyDescent="0.3">
      <c r="A16" s="9">
        <v>2025</v>
      </c>
      <c r="B16" s="7">
        <v>41000</v>
      </c>
      <c r="C16" s="7">
        <v>35383</v>
      </c>
      <c r="D16" s="7" t="s">
        <v>205</v>
      </c>
      <c r="E16" s="7">
        <v>35383</v>
      </c>
    </row>
    <row r="17" spans="1:5" ht="15.75" thickBot="1" x14ac:dyDescent="0.3">
      <c r="A17" s="9">
        <v>2026</v>
      </c>
      <c r="B17" s="8">
        <v>41000</v>
      </c>
      <c r="C17" s="8">
        <v>35383</v>
      </c>
      <c r="D17" s="8" t="s">
        <v>206</v>
      </c>
      <c r="E17" s="8">
        <v>35383</v>
      </c>
    </row>
    <row r="18" spans="1:5" ht="15.75" thickBot="1" x14ac:dyDescent="0.3">
      <c r="A18" s="9">
        <v>2027</v>
      </c>
      <c r="B18" s="7">
        <v>41000</v>
      </c>
      <c r="C18" s="7">
        <v>35383</v>
      </c>
      <c r="D18" s="7" t="s">
        <v>207</v>
      </c>
      <c r="E18" s="7">
        <v>35383</v>
      </c>
    </row>
    <row r="19" spans="1:5" ht="15.75" thickBot="1" x14ac:dyDescent="0.3">
      <c r="A19" s="9">
        <v>2028</v>
      </c>
      <c r="B19" s="8">
        <v>41000</v>
      </c>
      <c r="C19" s="8">
        <v>35383</v>
      </c>
      <c r="D19" s="8" t="s">
        <v>208</v>
      </c>
      <c r="E19" s="8">
        <v>35383</v>
      </c>
    </row>
    <row r="20" spans="1:5" ht="15.75" thickBot="1" x14ac:dyDescent="0.3">
      <c r="A20" s="9">
        <v>2029</v>
      </c>
      <c r="B20" s="7">
        <v>41000</v>
      </c>
      <c r="C20" s="7">
        <v>35383</v>
      </c>
      <c r="D20" s="7" t="s">
        <v>209</v>
      </c>
      <c r="E20" s="7">
        <v>35383</v>
      </c>
    </row>
    <row r="21" spans="1:5" ht="15.75" thickBot="1" x14ac:dyDescent="0.3">
      <c r="A21" s="9" t="s">
        <v>13</v>
      </c>
      <c r="B21" s="8">
        <v>41000</v>
      </c>
      <c r="C21" s="8">
        <v>35383</v>
      </c>
      <c r="D21" s="8" t="s">
        <v>14</v>
      </c>
      <c r="E21" s="8">
        <v>35383</v>
      </c>
    </row>
    <row r="22" spans="1:5" ht="15.75" thickBot="1" x14ac:dyDescent="0.3">
      <c r="A22" s="9">
        <v>2031</v>
      </c>
      <c r="B22" s="7">
        <v>0</v>
      </c>
      <c r="C22" s="7">
        <v>0</v>
      </c>
      <c r="D22" s="7" t="s">
        <v>15</v>
      </c>
      <c r="E22" s="7">
        <v>17691.5</v>
      </c>
    </row>
    <row r="23" spans="1:5" ht="15.75" thickBot="1" x14ac:dyDescent="0.3">
      <c r="A23" s="9">
        <v>2032</v>
      </c>
      <c r="B23" s="8">
        <v>0</v>
      </c>
      <c r="C23" s="8">
        <v>0</v>
      </c>
      <c r="D23" s="7" t="s">
        <v>210</v>
      </c>
      <c r="E23" s="8">
        <v>0</v>
      </c>
    </row>
    <row r="24" spans="1:5" ht="15.75" thickBot="1" x14ac:dyDescent="0.3">
      <c r="A24" s="9">
        <v>2033</v>
      </c>
      <c r="B24" s="7">
        <v>0</v>
      </c>
      <c r="C24" s="7">
        <v>0</v>
      </c>
      <c r="D24" s="8" t="s">
        <v>211</v>
      </c>
      <c r="E24" s="7">
        <v>0</v>
      </c>
    </row>
    <row r="25" spans="1:5" ht="15.75" thickBot="1" x14ac:dyDescent="0.3">
      <c r="A25" s="9">
        <v>2034</v>
      </c>
      <c r="B25" s="8">
        <v>0</v>
      </c>
      <c r="C25" s="8">
        <v>0</v>
      </c>
      <c r="D25" s="7" t="s">
        <v>212</v>
      </c>
      <c r="E25" s="8">
        <v>0</v>
      </c>
    </row>
    <row r="26" spans="1:5" ht="15.75" thickBot="1" x14ac:dyDescent="0.3">
      <c r="A26" s="9">
        <v>2035</v>
      </c>
      <c r="B26" s="7">
        <v>0</v>
      </c>
      <c r="C26" s="7">
        <v>0</v>
      </c>
      <c r="D26" s="7" t="s">
        <v>213</v>
      </c>
      <c r="E26" s="7">
        <v>0</v>
      </c>
    </row>
    <row r="27" spans="1:5" ht="15.75" thickBot="1" x14ac:dyDescent="0.3">
      <c r="A27" s="9">
        <v>2036</v>
      </c>
      <c r="B27" s="8">
        <v>0</v>
      </c>
      <c r="C27" s="8">
        <v>0</v>
      </c>
      <c r="D27" s="8" t="s">
        <v>214</v>
      </c>
      <c r="E27" s="8">
        <v>0</v>
      </c>
    </row>
    <row r="28" spans="1:5" ht="15.75" thickBot="1" x14ac:dyDescent="0.3">
      <c r="A28" s="9">
        <v>2037</v>
      </c>
      <c r="B28" s="7">
        <v>0</v>
      </c>
      <c r="C28" s="7">
        <v>0</v>
      </c>
      <c r="D28" s="7" t="s">
        <v>215</v>
      </c>
      <c r="E28" s="7">
        <v>0</v>
      </c>
    </row>
    <row r="29" spans="1:5" ht="15.75" thickBot="1" x14ac:dyDescent="0.3">
      <c r="A29" s="9">
        <v>2038</v>
      </c>
      <c r="B29" s="8">
        <v>0</v>
      </c>
      <c r="C29" s="8">
        <v>0</v>
      </c>
      <c r="D29" s="7" t="s">
        <v>216</v>
      </c>
      <c r="E29" s="8">
        <v>0</v>
      </c>
    </row>
    <row r="30" spans="1:5" ht="15.75" thickBot="1" x14ac:dyDescent="0.3">
      <c r="A30" s="36"/>
      <c r="B30" s="37"/>
      <c r="C30" s="37"/>
      <c r="D30" s="8" t="s">
        <v>218</v>
      </c>
      <c r="E30" s="37">
        <v>0</v>
      </c>
    </row>
    <row r="31" spans="1:5" x14ac:dyDescent="0.25">
      <c r="A31" s="35" t="s">
        <v>16</v>
      </c>
    </row>
    <row r="32" spans="1:5" x14ac:dyDescent="0.25">
      <c r="A32" s="35" t="s">
        <v>17</v>
      </c>
    </row>
    <row r="33" spans="1:1" x14ac:dyDescent="0.25">
      <c r="A33" s="35" t="s">
        <v>18</v>
      </c>
    </row>
  </sheetData>
  <hyperlinks>
    <hyperlink ref="A31" r:id="rId1" display="* Assumes NEM share of Australia-wide energy consumption of 86.3%. Source: Australian Government Bureau of Resources and Energy Economics - 2012 Australian Energy Statistics Data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/>
  </sheetViews>
  <sheetFormatPr defaultRowHeight="15" x14ac:dyDescent="0.25"/>
  <cols>
    <col min="1" max="16384" width="9.140625" style="1"/>
  </cols>
  <sheetData>
    <row r="1" spans="1:8" x14ac:dyDescent="0.25">
      <c r="A1" s="11" t="s">
        <v>20</v>
      </c>
    </row>
    <row r="2" spans="1:8" ht="15.75" thickBot="1" x14ac:dyDescent="0.3">
      <c r="A2" s="12" t="s">
        <v>21</v>
      </c>
    </row>
    <row r="3" spans="1:8" ht="23.25" thickBot="1" x14ac:dyDescent="0.3">
      <c r="A3" s="2" t="s">
        <v>22</v>
      </c>
      <c r="B3" s="2" t="s">
        <v>23</v>
      </c>
      <c r="C3" s="2" t="s">
        <v>24</v>
      </c>
      <c r="D3" s="2" t="s">
        <v>3</v>
      </c>
      <c r="E3" s="2" t="s">
        <v>25</v>
      </c>
      <c r="F3" s="2" t="s">
        <v>23</v>
      </c>
      <c r="G3" s="2" t="s">
        <v>24</v>
      </c>
      <c r="H3" s="2" t="s">
        <v>3</v>
      </c>
    </row>
    <row r="4" spans="1:8" ht="15.75" thickBot="1" x14ac:dyDescent="0.3">
      <c r="A4" s="9">
        <v>2005</v>
      </c>
      <c r="B4" s="7">
        <v>528.29200000000003</v>
      </c>
      <c r="C4" s="7">
        <v>528.29200000000003</v>
      </c>
      <c r="D4" s="7">
        <v>528.29200000000003</v>
      </c>
      <c r="E4" s="9"/>
      <c r="F4" s="7"/>
      <c r="G4" s="7"/>
      <c r="H4" s="7"/>
    </row>
    <row r="5" spans="1:8" ht="15.75" thickBot="1" x14ac:dyDescent="0.3">
      <c r="A5" s="9">
        <v>2006</v>
      </c>
      <c r="B5" s="8">
        <v>784.61400000000003</v>
      </c>
      <c r="C5" s="8">
        <v>784.61400000000003</v>
      </c>
      <c r="D5" s="8">
        <v>784.61400000000003</v>
      </c>
      <c r="E5" s="9"/>
      <c r="F5" s="8"/>
      <c r="G5" s="8"/>
      <c r="H5" s="8"/>
    </row>
    <row r="6" spans="1:8" ht="15.75" thickBot="1" x14ac:dyDescent="0.3">
      <c r="A6" s="9">
        <v>2007</v>
      </c>
      <c r="B6" s="7">
        <v>1145.6579999999999</v>
      </c>
      <c r="C6" s="7">
        <v>1145.6579999999999</v>
      </c>
      <c r="D6" s="7">
        <v>1145.6579999999999</v>
      </c>
      <c r="E6" s="9"/>
      <c r="F6" s="7"/>
      <c r="G6" s="7"/>
      <c r="H6" s="7"/>
    </row>
    <row r="7" spans="1:8" ht="15.75" thickBot="1" x14ac:dyDescent="0.3">
      <c r="A7" s="9">
        <v>2008</v>
      </c>
      <c r="B7" s="8">
        <v>1752.078</v>
      </c>
      <c r="C7" s="8">
        <v>1752.078</v>
      </c>
      <c r="D7" s="8">
        <v>1752.078</v>
      </c>
      <c r="E7" s="9"/>
      <c r="F7" s="8"/>
      <c r="G7" s="8"/>
      <c r="H7" s="8"/>
    </row>
    <row r="8" spans="1:8" ht="15.75" thickBot="1" x14ac:dyDescent="0.3">
      <c r="A8" s="9">
        <v>2009</v>
      </c>
      <c r="B8" s="7">
        <v>2058.8850000000002</v>
      </c>
      <c r="C8" s="7">
        <v>2058.8850000000002</v>
      </c>
      <c r="D8" s="7">
        <v>2058.8850000000002</v>
      </c>
      <c r="E8" s="9"/>
      <c r="F8" s="7"/>
      <c r="G8" s="7"/>
      <c r="H8" s="7"/>
    </row>
    <row r="9" spans="1:8" ht="15.75" thickBot="1" x14ac:dyDescent="0.3">
      <c r="A9" s="9">
        <v>2010</v>
      </c>
      <c r="B9" s="8">
        <v>2134.9830000000002</v>
      </c>
      <c r="C9" s="8">
        <v>2134.9830000000002</v>
      </c>
      <c r="D9" s="8">
        <v>2134.9830000000002</v>
      </c>
      <c r="E9" s="9"/>
      <c r="F9" s="8"/>
      <c r="G9" s="8"/>
      <c r="H9" s="8"/>
    </row>
    <row r="10" spans="1:8" ht="15.75" thickBot="1" x14ac:dyDescent="0.3">
      <c r="A10" s="9">
        <v>2011</v>
      </c>
      <c r="B10" s="7">
        <v>1980.2439999999999</v>
      </c>
      <c r="C10" s="7">
        <v>1980.2439999999999</v>
      </c>
      <c r="D10" s="7">
        <v>1980.2439999999999</v>
      </c>
      <c r="E10" s="9"/>
      <c r="F10" s="7"/>
      <c r="G10" s="7"/>
      <c r="H10" s="7"/>
    </row>
    <row r="11" spans="1:8" ht="15.75" thickBot="1" x14ac:dyDescent="0.3">
      <c r="A11" s="9">
        <v>2012</v>
      </c>
      <c r="B11" s="8">
        <v>1772.8448048518014</v>
      </c>
      <c r="C11" s="8">
        <v>1849.3781948852309</v>
      </c>
      <c r="D11" s="8">
        <v>1969.2739877696856</v>
      </c>
      <c r="E11" s="9"/>
      <c r="F11" s="8"/>
      <c r="G11" s="8"/>
      <c r="H11" s="8"/>
    </row>
    <row r="12" spans="1:8" ht="15.75" thickBot="1" x14ac:dyDescent="0.3">
      <c r="A12" s="9">
        <v>2013</v>
      </c>
      <c r="B12" s="7">
        <v>1698.2064234221605</v>
      </c>
      <c r="C12" s="7">
        <v>1904.859540731788</v>
      </c>
      <c r="D12" s="7">
        <v>2061.8298651948608</v>
      </c>
      <c r="E12" s="9" t="s">
        <v>4</v>
      </c>
      <c r="F12" s="7">
        <v>1735.5256141369809</v>
      </c>
      <c r="G12" s="7">
        <v>1877.1188678085095</v>
      </c>
      <c r="H12" s="7">
        <v>2015.5519264822733</v>
      </c>
    </row>
    <row r="13" spans="1:8" ht="15.75" thickBot="1" x14ac:dyDescent="0.3">
      <c r="A13" s="9">
        <v>2014</v>
      </c>
      <c r="B13" s="8">
        <v>1647.2602307194959</v>
      </c>
      <c r="C13" s="8">
        <v>1962.0053269537416</v>
      </c>
      <c r="D13" s="8">
        <v>2158.7358688590193</v>
      </c>
      <c r="E13" s="9" t="s">
        <v>194</v>
      </c>
      <c r="F13" s="8">
        <v>1672.7333270708282</v>
      </c>
      <c r="G13" s="8">
        <v>1933.4324338427648</v>
      </c>
      <c r="H13" s="8">
        <v>2110.28286702694</v>
      </c>
    </row>
    <row r="14" spans="1:8" ht="15.75" thickBot="1" x14ac:dyDescent="0.3">
      <c r="A14" s="9">
        <v>2015</v>
      </c>
      <c r="B14" s="7">
        <v>1597.8424237979109</v>
      </c>
      <c r="C14" s="7">
        <v>2020.8654867623536</v>
      </c>
      <c r="D14" s="7">
        <v>2260.1964546953927</v>
      </c>
      <c r="E14" s="9" t="s">
        <v>195</v>
      </c>
      <c r="F14" s="7">
        <v>1622.5513272587034</v>
      </c>
      <c r="G14" s="7">
        <v>1991.4354068580476</v>
      </c>
      <c r="H14" s="7">
        <v>2209.4661617772063</v>
      </c>
    </row>
    <row r="15" spans="1:8" ht="15.75" thickBot="1" x14ac:dyDescent="0.3">
      <c r="A15" s="9">
        <v>2016</v>
      </c>
      <c r="B15" s="8">
        <v>1549.9071510839735</v>
      </c>
      <c r="C15" s="8">
        <v>2081.4914513652243</v>
      </c>
      <c r="D15" s="8">
        <v>2366.425688066076</v>
      </c>
      <c r="E15" s="9" t="s">
        <v>196</v>
      </c>
      <c r="F15" s="8">
        <v>1573.8747874409423</v>
      </c>
      <c r="G15" s="8">
        <v>2051.1784690637887</v>
      </c>
      <c r="H15" s="8">
        <v>2313.3110713807346</v>
      </c>
    </row>
    <row r="16" spans="1:8" ht="15.75" thickBot="1" x14ac:dyDescent="0.3">
      <c r="A16" s="9">
        <v>2017</v>
      </c>
      <c r="B16" s="7">
        <v>1503.4099365514542</v>
      </c>
      <c r="C16" s="7">
        <v>2081.4914513652243</v>
      </c>
      <c r="D16" s="7">
        <v>2477.6476954051814</v>
      </c>
      <c r="E16" s="9" t="s">
        <v>197</v>
      </c>
      <c r="F16" s="7">
        <v>1526.658543817714</v>
      </c>
      <c r="G16" s="7">
        <v>2081.4914513652243</v>
      </c>
      <c r="H16" s="7">
        <v>2422.0366917356287</v>
      </c>
    </row>
    <row r="17" spans="1:8" ht="15.75" thickBot="1" x14ac:dyDescent="0.3">
      <c r="A17" s="9">
        <v>2018</v>
      </c>
      <c r="B17" s="8">
        <v>1458.3076384549106</v>
      </c>
      <c r="C17" s="8">
        <v>2081.4914513652243</v>
      </c>
      <c r="D17" s="8">
        <v>2594.0971370892248</v>
      </c>
      <c r="E17" s="9" t="s">
        <v>198</v>
      </c>
      <c r="F17" s="8">
        <v>1480.8587875031824</v>
      </c>
      <c r="G17" s="8">
        <v>2081.4914513652243</v>
      </c>
      <c r="H17" s="8">
        <v>2535.8724162472031</v>
      </c>
    </row>
    <row r="18" spans="1:8" ht="15.75" thickBot="1" x14ac:dyDescent="0.3">
      <c r="A18" s="9">
        <v>2019</v>
      </c>
      <c r="B18" s="7">
        <v>1429.1414856858123</v>
      </c>
      <c r="C18" s="7">
        <v>2081.4914513652243</v>
      </c>
      <c r="D18" s="7">
        <v>2716.0197025324187</v>
      </c>
      <c r="E18" s="9" t="s">
        <v>199</v>
      </c>
      <c r="F18" s="7">
        <v>1443.7245620703616</v>
      </c>
      <c r="G18" s="7">
        <v>2081.4914513652243</v>
      </c>
      <c r="H18" s="7">
        <v>2655.0584198108218</v>
      </c>
    </row>
    <row r="19" spans="1:8" ht="15.75" thickBot="1" x14ac:dyDescent="0.3">
      <c r="A19" s="9">
        <v>2020</v>
      </c>
      <c r="B19" s="8">
        <v>1400.5586559720962</v>
      </c>
      <c r="C19" s="8">
        <v>2081.4914513652243</v>
      </c>
      <c r="D19" s="8">
        <v>2843.6726285514424</v>
      </c>
      <c r="E19" s="9" t="s">
        <v>200</v>
      </c>
      <c r="F19" s="8">
        <v>1414.8500708289544</v>
      </c>
      <c r="G19" s="8">
        <v>2081.4914513652243</v>
      </c>
      <c r="H19" s="8">
        <v>2779.8461655419305</v>
      </c>
    </row>
    <row r="20" spans="1:8" ht="15.75" thickBot="1" x14ac:dyDescent="0.3">
      <c r="A20" s="9">
        <v>2021</v>
      </c>
      <c r="B20" s="7">
        <v>1372.5474828526544</v>
      </c>
      <c r="C20" s="7">
        <v>2081.4914513652243</v>
      </c>
      <c r="D20" s="7">
        <v>2977.3252420933595</v>
      </c>
      <c r="E20" s="9" t="s">
        <v>201</v>
      </c>
      <c r="F20" s="7">
        <v>1386.5530694123754</v>
      </c>
      <c r="G20" s="7">
        <v>2081.4914513652243</v>
      </c>
      <c r="H20" s="7">
        <v>2910.4989353224009</v>
      </c>
    </row>
    <row r="21" spans="1:8" ht="15.75" thickBot="1" x14ac:dyDescent="0.3">
      <c r="A21" s="9">
        <v>2022</v>
      </c>
      <c r="B21" s="8">
        <v>1345.0965331956011</v>
      </c>
      <c r="C21" s="8">
        <v>2081.4914513652243</v>
      </c>
      <c r="D21" s="8">
        <v>3117.2595284717472</v>
      </c>
      <c r="E21" s="9" t="s">
        <v>202</v>
      </c>
      <c r="F21" s="8">
        <v>1358.8220080241276</v>
      </c>
      <c r="G21" s="8">
        <v>2081.4914513652243</v>
      </c>
      <c r="H21" s="8">
        <v>3047.2923852825534</v>
      </c>
    </row>
    <row r="22" spans="1:8" ht="15.75" thickBot="1" x14ac:dyDescent="0.3">
      <c r="A22" s="9">
        <v>2023</v>
      </c>
      <c r="B22" s="7">
        <v>1318.194602531689</v>
      </c>
      <c r="C22" s="7">
        <v>2081.4914513652243</v>
      </c>
      <c r="D22" s="7">
        <v>3263.7707263099192</v>
      </c>
      <c r="E22" s="9" t="s">
        <v>203</v>
      </c>
      <c r="F22" s="7">
        <v>1331.6455678636451</v>
      </c>
      <c r="G22" s="7">
        <v>2081.4914513652243</v>
      </c>
      <c r="H22" s="7">
        <v>3190.5151273908332</v>
      </c>
    </row>
    <row r="23" spans="1:8" ht="15.75" thickBot="1" x14ac:dyDescent="0.3">
      <c r="A23" s="9">
        <v>2024</v>
      </c>
      <c r="B23" s="8">
        <v>1291.8307104810551</v>
      </c>
      <c r="C23" s="8">
        <v>2081.4914513652243</v>
      </c>
      <c r="D23" s="8">
        <v>3417.1679504464851</v>
      </c>
      <c r="E23" s="9" t="s">
        <v>204</v>
      </c>
      <c r="F23" s="8">
        <v>1305.012656506372</v>
      </c>
      <c r="G23" s="8">
        <v>2081.4914513652243</v>
      </c>
      <c r="H23" s="8">
        <v>3340.4693383782023</v>
      </c>
    </row>
    <row r="24" spans="1:8" ht="15.75" thickBot="1" x14ac:dyDescent="0.3">
      <c r="A24" s="9">
        <v>2025</v>
      </c>
      <c r="B24" s="7">
        <v>1265.9940962714338</v>
      </c>
      <c r="C24" s="7">
        <v>2081.4914513652243</v>
      </c>
      <c r="D24" s="7">
        <v>3577.7748441174695</v>
      </c>
      <c r="E24" s="9" t="s">
        <v>205</v>
      </c>
      <c r="F24" s="7">
        <v>1278.9124033762446</v>
      </c>
      <c r="G24" s="7">
        <v>2081.4914513652243</v>
      </c>
      <c r="H24" s="7">
        <v>3497.4713972819773</v>
      </c>
    </row>
    <row r="25" spans="1:8" ht="15.75" thickBot="1" x14ac:dyDescent="0.3">
      <c r="A25" s="9">
        <v>2026</v>
      </c>
      <c r="B25" s="8">
        <v>1240.6742143460051</v>
      </c>
      <c r="C25" s="8">
        <v>2081.4914513652243</v>
      </c>
      <c r="D25" s="8">
        <v>3745.9302617909902</v>
      </c>
      <c r="E25" s="9" t="s">
        <v>206</v>
      </c>
      <c r="F25" s="8">
        <v>1253.3341553087193</v>
      </c>
      <c r="G25" s="8">
        <v>2081.4914513652243</v>
      </c>
      <c r="H25" s="8">
        <v>3661.8525529542299</v>
      </c>
    </row>
    <row r="26" spans="1:8" ht="15.75" thickBot="1" x14ac:dyDescent="0.3">
      <c r="A26" s="9">
        <v>2027</v>
      </c>
      <c r="B26" s="7">
        <v>1215.860730059085</v>
      </c>
      <c r="C26" s="7">
        <v>2081.4914513652243</v>
      </c>
      <c r="D26" s="7">
        <v>3921.9889840951664</v>
      </c>
      <c r="E26" s="9" t="s">
        <v>207</v>
      </c>
      <c r="F26" s="7">
        <v>1228.2674722025449</v>
      </c>
      <c r="G26" s="7">
        <v>2081.4914513652243</v>
      </c>
      <c r="H26" s="7">
        <v>3833.9596229430781</v>
      </c>
    </row>
    <row r="27" spans="1:8" ht="15.75" thickBot="1" x14ac:dyDescent="0.3">
      <c r="A27" s="9">
        <v>2028</v>
      </c>
      <c r="B27" s="8">
        <v>1191.5435154579034</v>
      </c>
      <c r="C27" s="8">
        <v>2081.4914513652243</v>
      </c>
      <c r="D27" s="8">
        <v>4106.3224663476394</v>
      </c>
      <c r="E27" s="9" t="s">
        <v>208</v>
      </c>
      <c r="F27" s="8">
        <v>1203.7021227584942</v>
      </c>
      <c r="G27" s="8">
        <v>2081.4914513652243</v>
      </c>
      <c r="H27" s="8">
        <v>4014.1557252214029</v>
      </c>
    </row>
    <row r="28" spans="1:8" ht="15.75" thickBot="1" x14ac:dyDescent="0.3">
      <c r="A28" s="9">
        <v>2029</v>
      </c>
      <c r="B28" s="7">
        <v>1167.7126451487452</v>
      </c>
      <c r="C28" s="7">
        <v>2081.4914513652243</v>
      </c>
      <c r="D28" s="7">
        <v>4299.3196222659781</v>
      </c>
      <c r="E28" s="9" t="s">
        <v>209</v>
      </c>
      <c r="F28" s="7">
        <v>1179.6280803033242</v>
      </c>
      <c r="G28" s="7">
        <v>2081.4914513652243</v>
      </c>
      <c r="H28" s="7">
        <v>4202.8210443068092</v>
      </c>
    </row>
    <row r="29" spans="1:8" ht="15.75" thickBot="1" x14ac:dyDescent="0.3">
      <c r="A29" s="9">
        <v>2030</v>
      </c>
      <c r="B29" s="8">
        <v>1144.3583922457703</v>
      </c>
      <c r="C29" s="8">
        <v>2081.4914513652243</v>
      </c>
      <c r="D29" s="8">
        <v>4501.3876445124779</v>
      </c>
      <c r="E29" s="9" t="s">
        <v>14</v>
      </c>
      <c r="F29" s="8">
        <v>1156.0355186972579</v>
      </c>
      <c r="G29" s="8">
        <v>2081.4914513652243</v>
      </c>
      <c r="H29" s="8">
        <v>4400.353633389228</v>
      </c>
    </row>
    <row r="30" spans="1:8" ht="15.75" thickBot="1" x14ac:dyDescent="0.3">
      <c r="A30" s="9">
        <v>2031</v>
      </c>
      <c r="B30" s="7">
        <v>1121.4712244008549</v>
      </c>
      <c r="C30" s="7">
        <v>2081.4914513652243</v>
      </c>
      <c r="D30" s="7">
        <v>4712.9528638045649</v>
      </c>
      <c r="E30" s="9" t="s">
        <v>15</v>
      </c>
      <c r="F30" s="7">
        <v>1132.9148083233126</v>
      </c>
      <c r="G30" s="7">
        <v>2081.4914513652243</v>
      </c>
      <c r="H30" s="7">
        <v>4607.1702541585219</v>
      </c>
    </row>
    <row r="31" spans="1:8" ht="15.75" thickBot="1" x14ac:dyDescent="0.3">
      <c r="A31" s="9">
        <v>2032</v>
      </c>
      <c r="B31" s="8">
        <v>1099.0417999128379</v>
      </c>
      <c r="C31" s="8">
        <v>2081.4914513652243</v>
      </c>
      <c r="D31" s="8">
        <v>4934.4616484033795</v>
      </c>
      <c r="E31" s="9" t="s">
        <v>210</v>
      </c>
      <c r="F31" s="8">
        <v>1110.2565121568464</v>
      </c>
      <c r="G31" s="8">
        <v>2081.4914513652243</v>
      </c>
      <c r="H31" s="8">
        <v>4823.7072561039722</v>
      </c>
    </row>
    <row r="32" spans="1:8" ht="15.75" thickBot="1" x14ac:dyDescent="0.3">
      <c r="A32" s="9">
        <v>2033</v>
      </c>
      <c r="B32" s="7">
        <v>1077.0609639145812</v>
      </c>
      <c r="C32" s="7">
        <v>2081.4914513652243</v>
      </c>
      <c r="D32" s="7">
        <v>5166.3813458783379</v>
      </c>
      <c r="E32" s="9" t="s">
        <v>211</v>
      </c>
      <c r="F32" s="7">
        <v>1088.0513819137095</v>
      </c>
      <c r="G32" s="7">
        <v>2081.4914513652243</v>
      </c>
      <c r="H32" s="7">
        <v>5050.4214971408583</v>
      </c>
    </row>
    <row r="33" spans="1:8" ht="15.75" thickBot="1" x14ac:dyDescent="0.3">
      <c r="A33" s="9">
        <v>2034</v>
      </c>
      <c r="B33" s="8">
        <v>1055.5197446362895</v>
      </c>
      <c r="C33" s="8">
        <v>2081.4914513652243</v>
      </c>
      <c r="D33" s="8">
        <v>5409.201269134619</v>
      </c>
      <c r="E33" s="9" t="s">
        <v>212</v>
      </c>
      <c r="F33" s="8">
        <v>1066.2903542754352</v>
      </c>
      <c r="G33" s="8">
        <v>2081.4914513652243</v>
      </c>
      <c r="H33" s="8">
        <v>5287.7913075064789</v>
      </c>
    </row>
    <row r="34" spans="1:8" ht="15.75" thickBot="1" x14ac:dyDescent="0.3">
      <c r="A34" s="9">
        <v>2035</v>
      </c>
      <c r="B34" s="7">
        <v>1034.4093497435638</v>
      </c>
      <c r="C34" s="7">
        <v>2081.4914513652243</v>
      </c>
      <c r="D34" s="7">
        <v>5663.4337287839453</v>
      </c>
      <c r="E34" s="9" t="s">
        <v>213</v>
      </c>
      <c r="F34" s="7">
        <v>1044.9645471899266</v>
      </c>
      <c r="G34" s="7">
        <v>2081.4914513652243</v>
      </c>
      <c r="H34" s="7">
        <v>5536.3174989592826</v>
      </c>
    </row>
    <row r="35" spans="1:8" ht="15.75" thickBot="1" x14ac:dyDescent="0.3">
      <c r="A35" s="9">
        <v>2036</v>
      </c>
      <c r="B35" s="8">
        <v>1013.7211627486924</v>
      </c>
      <c r="C35" s="8">
        <v>2081.4914513652243</v>
      </c>
      <c r="D35" s="8">
        <v>5929.6151140367911</v>
      </c>
      <c r="E35" s="9" t="s">
        <v>214</v>
      </c>
      <c r="F35" s="8">
        <v>1024.0652562461282</v>
      </c>
      <c r="G35" s="8">
        <v>2081.4914513652243</v>
      </c>
      <c r="H35" s="8">
        <v>5796.5244214103677</v>
      </c>
    </row>
    <row r="36" spans="1:8" ht="15.75" thickBot="1" x14ac:dyDescent="0.3">
      <c r="A36" s="9">
        <v>2037</v>
      </c>
      <c r="B36" s="7">
        <v>993.44673949371861</v>
      </c>
      <c r="C36" s="7">
        <v>2081.4914513652243</v>
      </c>
      <c r="D36" s="7">
        <v>6208.3070243965194</v>
      </c>
      <c r="E36" s="9" t="s">
        <v>215</v>
      </c>
      <c r="F36" s="7">
        <v>1003.5839511212055</v>
      </c>
      <c r="G36" s="7">
        <v>2081.4914513652243</v>
      </c>
      <c r="H36" s="7">
        <v>6068.9610692166552</v>
      </c>
    </row>
    <row r="37" spans="1:8" ht="15.75" thickBot="1" x14ac:dyDescent="0.3">
      <c r="A37" s="9">
        <v>2038</v>
      </c>
      <c r="B37" s="8">
        <v>973.57780470384421</v>
      </c>
      <c r="C37" s="8">
        <v>2081.4914513652243</v>
      </c>
      <c r="D37" s="8">
        <v>6500.0974545431554</v>
      </c>
      <c r="E37" s="9" t="s">
        <v>216</v>
      </c>
      <c r="F37" s="8">
        <v>983.51227209878141</v>
      </c>
      <c r="G37" s="8">
        <v>2081.4914513652243</v>
      </c>
      <c r="H37" s="8">
        <v>6354.2022394698379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defaultRowHeight="15" x14ac:dyDescent="0.25"/>
  <cols>
    <col min="1" max="16384" width="9.140625" style="1"/>
  </cols>
  <sheetData>
    <row r="1" spans="1:16" x14ac:dyDescent="0.25">
      <c r="A1" s="11" t="s">
        <v>127</v>
      </c>
    </row>
    <row r="2" spans="1:16" ht="15.75" thickBot="1" x14ac:dyDescent="0.3">
      <c r="A2" s="12" t="s">
        <v>26</v>
      </c>
    </row>
    <row r="3" spans="1:16" ht="15.75" thickBot="1" x14ac:dyDescent="0.3">
      <c r="B3" s="38" t="s">
        <v>28</v>
      </c>
      <c r="C3" s="39"/>
      <c r="D3" s="40"/>
      <c r="E3" s="38" t="s">
        <v>29</v>
      </c>
      <c r="F3" s="39"/>
      <c r="G3" s="40"/>
      <c r="H3" s="38" t="s">
        <v>30</v>
      </c>
      <c r="I3" s="39"/>
      <c r="J3" s="40"/>
      <c r="K3" s="38" t="s">
        <v>31</v>
      </c>
      <c r="L3" s="39"/>
      <c r="M3" s="40"/>
      <c r="N3" s="38" t="s">
        <v>32</v>
      </c>
      <c r="O3" s="39"/>
      <c r="P3" s="40"/>
    </row>
    <row r="4" spans="1:16" ht="23.25" thickBot="1" x14ac:dyDescent="0.3">
      <c r="A4" s="2" t="s">
        <v>27</v>
      </c>
      <c r="B4" s="13" t="s">
        <v>33</v>
      </c>
      <c r="C4" s="13" t="s">
        <v>34</v>
      </c>
      <c r="D4" s="13" t="s">
        <v>35</v>
      </c>
      <c r="E4" s="13" t="s">
        <v>33</v>
      </c>
      <c r="F4" s="13" t="s">
        <v>34</v>
      </c>
      <c r="G4" s="13" t="s">
        <v>35</v>
      </c>
      <c r="H4" s="13" t="s">
        <v>33</v>
      </c>
      <c r="I4" s="13" t="s">
        <v>34</v>
      </c>
      <c r="J4" s="13" t="s">
        <v>35</v>
      </c>
      <c r="K4" s="13" t="s">
        <v>33</v>
      </c>
      <c r="L4" s="13" t="s">
        <v>34</v>
      </c>
      <c r="M4" s="13" t="s">
        <v>35</v>
      </c>
      <c r="N4" s="13" t="s">
        <v>33</v>
      </c>
      <c r="O4" s="13" t="s">
        <v>34</v>
      </c>
      <c r="P4" s="13" t="s">
        <v>35</v>
      </c>
    </row>
  </sheetData>
  <mergeCells count="5">
    <mergeCell ref="B3:D3"/>
    <mergeCell ref="E3:G3"/>
    <mergeCell ref="H3:J3"/>
    <mergeCell ref="K3:M3"/>
    <mergeCell ref="N3:P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/>
  </sheetViews>
  <sheetFormatPr defaultRowHeight="15" x14ac:dyDescent="0.25"/>
  <cols>
    <col min="1" max="1" width="31.28515625" style="1" bestFit="1" customWidth="1"/>
    <col min="2" max="16384" width="9.140625" style="1"/>
  </cols>
  <sheetData>
    <row r="1" spans="1:13" ht="15.75" thickBot="1" x14ac:dyDescent="0.3">
      <c r="A1" s="11" t="s">
        <v>126</v>
      </c>
    </row>
    <row r="2" spans="1:13" ht="15.75" thickBot="1" x14ac:dyDescent="0.3">
      <c r="A2" s="2"/>
      <c r="B2" s="2" t="s">
        <v>36</v>
      </c>
      <c r="C2" s="2" t="s">
        <v>37</v>
      </c>
      <c r="D2" s="2" t="s">
        <v>38</v>
      </c>
      <c r="E2" s="2" t="s">
        <v>39</v>
      </c>
      <c r="F2" s="2" t="s">
        <v>40</v>
      </c>
      <c r="G2" s="2" t="s">
        <v>41</v>
      </c>
      <c r="H2" s="2" t="s">
        <v>42</v>
      </c>
      <c r="I2" s="2" t="s">
        <v>43</v>
      </c>
      <c r="J2" s="2" t="s">
        <v>44</v>
      </c>
      <c r="K2" s="2" t="s">
        <v>45</v>
      </c>
      <c r="L2" s="2" t="s">
        <v>46</v>
      </c>
      <c r="M2" s="2" t="s">
        <v>47</v>
      </c>
    </row>
    <row r="3" spans="1:13" ht="15.75" thickBot="1" x14ac:dyDescent="0.3">
      <c r="A3" s="14" t="s">
        <v>48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6.3375887661206391</v>
      </c>
      <c r="K3" s="7">
        <v>24.560348669225373</v>
      </c>
      <c r="L3" s="7">
        <v>30.707466427895035</v>
      </c>
      <c r="M3" s="7">
        <v>34.320606687419129</v>
      </c>
    </row>
    <row r="4" spans="1:13" ht="15.75" thickBot="1" x14ac:dyDescent="0.3">
      <c r="A4" s="14" t="s">
        <v>49</v>
      </c>
      <c r="B4" s="8">
        <v>328</v>
      </c>
      <c r="C4" s="8">
        <v>330</v>
      </c>
      <c r="D4" s="8">
        <v>100</v>
      </c>
      <c r="E4" s="8">
        <v>328.99999999999994</v>
      </c>
      <c r="F4" s="8">
        <v>434</v>
      </c>
      <c r="G4" s="8">
        <v>749.99999999999989</v>
      </c>
      <c r="H4" s="8">
        <v>748.99999999999989</v>
      </c>
      <c r="I4" s="8">
        <v>434</v>
      </c>
      <c r="J4" s="8">
        <v>435</v>
      </c>
      <c r="K4" s="8">
        <v>434</v>
      </c>
      <c r="L4" s="8">
        <v>154</v>
      </c>
      <c r="M4" s="8">
        <v>293</v>
      </c>
    </row>
    <row r="5" spans="1:13" ht="15.75" thickBot="1" x14ac:dyDescent="0.3">
      <c r="A5" s="14" t="s">
        <v>50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</row>
    <row r="6" spans="1:13" ht="15.75" thickBot="1" x14ac:dyDescent="0.3">
      <c r="A6" s="14" t="s">
        <v>51</v>
      </c>
      <c r="B6" s="8">
        <v>4.5689998014112634</v>
      </c>
      <c r="C6" s="8">
        <v>1.6355862415733704</v>
      </c>
      <c r="D6" s="8">
        <v>0.30999970362503421</v>
      </c>
      <c r="E6" s="8">
        <v>0.84399968818641169</v>
      </c>
      <c r="F6" s="8">
        <v>4.0310105424919547</v>
      </c>
      <c r="G6" s="8">
        <v>7.2589956051235376</v>
      </c>
      <c r="H6" s="8">
        <v>9.3437563934763403</v>
      </c>
      <c r="I6" s="8">
        <v>14.754008900730939</v>
      </c>
      <c r="J6" s="8">
        <v>20.585008439376793</v>
      </c>
      <c r="K6" s="8">
        <v>33.540994784144239</v>
      </c>
      <c r="L6" s="8">
        <v>25.29397515243615</v>
      </c>
      <c r="M6" s="8">
        <v>14.190000280755761</v>
      </c>
    </row>
    <row r="7" spans="1:13" ht="15.75" thickBot="1" x14ac:dyDescent="0.3">
      <c r="A7" s="14" t="s">
        <v>52</v>
      </c>
      <c r="B7" s="7">
        <v>15.634049748334311</v>
      </c>
      <c r="C7" s="7">
        <v>21.47808209285974</v>
      </c>
      <c r="D7" s="7">
        <v>22.57763290400711</v>
      </c>
      <c r="E7" s="7">
        <v>16.835863138298059</v>
      </c>
      <c r="F7" s="7">
        <v>22.474318490899631</v>
      </c>
      <c r="G7" s="7">
        <v>39.995137432303189</v>
      </c>
      <c r="H7" s="7">
        <v>35.906463913399122</v>
      </c>
      <c r="I7" s="7">
        <v>72.782994718949752</v>
      </c>
      <c r="J7" s="7">
        <v>62.68669826610239</v>
      </c>
      <c r="K7" s="7">
        <v>50.689937442348779</v>
      </c>
      <c r="L7" s="7">
        <v>35.887568637483355</v>
      </c>
      <c r="M7" s="7">
        <v>44.46512959795551</v>
      </c>
    </row>
    <row r="8" spans="1:13" ht="15.75" thickBot="1" x14ac:dyDescent="0.3">
      <c r="A8" s="14" t="s">
        <v>53</v>
      </c>
      <c r="B8" s="8">
        <v>31.212450910681859</v>
      </c>
      <c r="C8" s="8">
        <v>25.258545191491915</v>
      </c>
      <c r="D8" s="8">
        <v>29.439947795602802</v>
      </c>
      <c r="E8" s="8">
        <v>16.956001860072661</v>
      </c>
      <c r="F8" s="8">
        <v>28.701088415305488</v>
      </c>
      <c r="G8" s="8">
        <v>27.282195134228157</v>
      </c>
      <c r="H8" s="8">
        <v>17.434561555593124</v>
      </c>
      <c r="I8" s="8">
        <v>12.539398108399759</v>
      </c>
      <c r="J8" s="8">
        <v>30.018866008422062</v>
      </c>
      <c r="K8" s="8">
        <v>18.501860412813077</v>
      </c>
      <c r="L8" s="8">
        <v>16.349992526362701</v>
      </c>
      <c r="M8" s="8">
        <v>12.618375462388091</v>
      </c>
    </row>
    <row r="9" spans="1:13" ht="15.75" thickBot="1" x14ac:dyDescent="0.3">
      <c r="A9" s="14" t="s">
        <v>54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</row>
    <row r="10" spans="1:13" ht="15.75" thickBot="1" x14ac:dyDescent="0.3">
      <c r="A10" s="14" t="s">
        <v>55</v>
      </c>
      <c r="B10" s="8">
        <v>3.7565051327500187</v>
      </c>
      <c r="C10" s="8">
        <v>1.8262096833408958</v>
      </c>
      <c r="D10" s="8">
        <v>1.9237770617288996</v>
      </c>
      <c r="E10" s="8">
        <v>3.3982780423586392</v>
      </c>
      <c r="F10" s="8">
        <v>5.5075828185557754</v>
      </c>
      <c r="G10" s="8">
        <v>18.825823674939958</v>
      </c>
      <c r="H10" s="8">
        <v>33.713385314139465</v>
      </c>
      <c r="I10" s="8">
        <v>45.667824087649329</v>
      </c>
      <c r="J10" s="8">
        <v>48.612202541368184</v>
      </c>
      <c r="K10" s="8">
        <v>33.396182378770419</v>
      </c>
      <c r="L10" s="8">
        <v>16.489436462813156</v>
      </c>
      <c r="M10" s="8">
        <v>6.4832755512372113</v>
      </c>
    </row>
    <row r="11" spans="1:13" ht="15.75" thickBot="1" x14ac:dyDescent="0.3">
      <c r="A11" s="14" t="s">
        <v>56</v>
      </c>
      <c r="B11" s="7">
        <v>10.098153630732636</v>
      </c>
      <c r="C11" s="7">
        <v>7.6541702405676464</v>
      </c>
      <c r="D11" s="7">
        <v>4.1385172665596759</v>
      </c>
      <c r="E11" s="7">
        <v>5.0360932724633996</v>
      </c>
      <c r="F11" s="7">
        <v>9.6919122310884696</v>
      </c>
      <c r="G11" s="7">
        <v>20.948280872790598</v>
      </c>
      <c r="H11" s="7">
        <v>32.125226883206437</v>
      </c>
      <c r="I11" s="7">
        <v>42.677856380559447</v>
      </c>
      <c r="J11" s="7">
        <v>58.765140282512149</v>
      </c>
      <c r="K11" s="7">
        <v>50.756593660554344</v>
      </c>
      <c r="L11" s="7">
        <v>26.371287181428837</v>
      </c>
      <c r="M11" s="7">
        <v>16.708419360562605</v>
      </c>
    </row>
    <row r="12" spans="1:13" ht="15.75" thickBot="1" x14ac:dyDescent="0.3">
      <c r="A12" s="14" t="s">
        <v>57</v>
      </c>
      <c r="B12" s="8">
        <v>13.300404448751388</v>
      </c>
      <c r="C12" s="8">
        <v>11.500349711326388</v>
      </c>
      <c r="D12" s="8">
        <v>4.1301255919806943</v>
      </c>
      <c r="E12" s="8">
        <v>43.96133680955721</v>
      </c>
      <c r="F12" s="8">
        <v>281.43855819639873</v>
      </c>
      <c r="G12" s="8">
        <v>263.6880184245689</v>
      </c>
      <c r="H12" s="8">
        <v>297.50904687996524</v>
      </c>
      <c r="I12" s="8">
        <v>254.9077514275736</v>
      </c>
      <c r="J12" s="8">
        <v>537.34634003365295</v>
      </c>
      <c r="K12" s="8">
        <v>541.22645802321347</v>
      </c>
      <c r="L12" s="8">
        <v>102.55311851274095</v>
      </c>
      <c r="M12" s="8">
        <v>118.61360689221067</v>
      </c>
    </row>
    <row r="13" spans="1:13" ht="15.75" thickBot="1" x14ac:dyDescent="0.3">
      <c r="A13" s="14" t="s">
        <v>58</v>
      </c>
      <c r="B13" s="7">
        <v>46.321408576403329</v>
      </c>
      <c r="C13" s="7">
        <v>35.551081064143744</v>
      </c>
      <c r="D13" s="7">
        <v>45.691389418304581</v>
      </c>
      <c r="E13" s="7">
        <v>66.262014945433606</v>
      </c>
      <c r="F13" s="7">
        <v>324.15985729795204</v>
      </c>
      <c r="G13" s="7">
        <v>211.91644411540651</v>
      </c>
      <c r="H13" s="7">
        <v>246.79750480506428</v>
      </c>
      <c r="I13" s="7">
        <v>136.41414818452458</v>
      </c>
      <c r="J13" s="7">
        <v>323.89984939143511</v>
      </c>
      <c r="K13" s="7">
        <v>277.34843382080521</v>
      </c>
      <c r="L13" s="7">
        <v>54.56165915217111</v>
      </c>
      <c r="M13" s="7">
        <v>103.20313827903334</v>
      </c>
    </row>
    <row r="14" spans="1:13" ht="15.75" thickBot="1" x14ac:dyDescent="0.3">
      <c r="A14" s="14" t="s">
        <v>59</v>
      </c>
      <c r="B14" s="8">
        <v>9.3002828100291666</v>
      </c>
      <c r="C14" s="8">
        <v>14.410438203496804</v>
      </c>
      <c r="D14" s="8">
        <v>15.080458577982776</v>
      </c>
      <c r="E14" s="8">
        <v>35.271072549433192</v>
      </c>
      <c r="F14" s="8">
        <v>131.98401346963971</v>
      </c>
      <c r="G14" s="8">
        <v>65.872003085658193</v>
      </c>
      <c r="H14" s="8">
        <v>65.061978453816934</v>
      </c>
      <c r="I14" s="8">
        <v>35.061066163400277</v>
      </c>
      <c r="J14" s="8">
        <v>114.09346944045457</v>
      </c>
      <c r="K14" s="8">
        <v>86.552631957852071</v>
      </c>
      <c r="L14" s="8">
        <v>5.2901608672101386</v>
      </c>
      <c r="M14" s="8">
        <v>42.41128967455235</v>
      </c>
    </row>
    <row r="15" spans="1:13" ht="15.75" thickBot="1" x14ac:dyDescent="0.3">
      <c r="A15" s="14" t="s">
        <v>60</v>
      </c>
      <c r="B15" s="7">
        <v>23.940728007752497</v>
      </c>
      <c r="C15" s="7">
        <v>25.990790347597635</v>
      </c>
      <c r="D15" s="7">
        <v>34.331043964333467</v>
      </c>
      <c r="E15" s="7">
        <v>69.40211043183055</v>
      </c>
      <c r="F15" s="7">
        <v>264.66804822605582</v>
      </c>
      <c r="G15" s="7">
        <v>142.99434828022262</v>
      </c>
      <c r="H15" s="7">
        <v>156.35475455355484</v>
      </c>
      <c r="I15" s="7">
        <v>75.102283767009709</v>
      </c>
      <c r="J15" s="7">
        <v>242.05736066317846</v>
      </c>
      <c r="K15" s="7">
        <v>191.49582314972957</v>
      </c>
      <c r="L15" s="7">
        <v>11.81035913832736</v>
      </c>
      <c r="M15" s="7">
        <v>119.5136342609232</v>
      </c>
    </row>
    <row r="16" spans="1:13" ht="15.75" thickBot="1" x14ac:dyDescent="0.3">
      <c r="A16" s="14" t="s">
        <v>81</v>
      </c>
      <c r="B16" s="8">
        <v>3.7201131240116663</v>
      </c>
      <c r="C16" s="8">
        <v>2.690081802040694</v>
      </c>
      <c r="D16" s="8">
        <v>3.7201131240116663</v>
      </c>
      <c r="E16" s="8">
        <v>9.270281897738748</v>
      </c>
      <c r="F16" s="8">
        <v>197.1659955726183</v>
      </c>
      <c r="G16" s="8">
        <v>133.92407246441996</v>
      </c>
      <c r="H16" s="8">
        <v>312.48950241697997</v>
      </c>
      <c r="I16" s="8">
        <v>143.97437808170957</v>
      </c>
      <c r="J16" s="8">
        <v>295.20897693769996</v>
      </c>
      <c r="K16" s="8">
        <v>163.68497745651334</v>
      </c>
      <c r="L16" s="8">
        <v>92.162802556159988</v>
      </c>
      <c r="M16" s="8">
        <v>5.2101584344356935</v>
      </c>
    </row>
    <row r="17" spans="1:20" ht="15.75" thickBot="1" x14ac:dyDescent="0.3">
      <c r="A17" s="14" t="s">
        <v>61</v>
      </c>
      <c r="B17" s="7">
        <v>7.8902399323795827</v>
      </c>
      <c r="C17" s="7">
        <v>8.7602663888016661</v>
      </c>
      <c r="D17" s="7">
        <v>10.270312307419305</v>
      </c>
      <c r="E17" s="7">
        <v>26.400802815566667</v>
      </c>
      <c r="F17" s="7">
        <v>163.68497745651334</v>
      </c>
      <c r="G17" s="7">
        <v>141.5443041861858</v>
      </c>
      <c r="H17" s="7">
        <v>260.24791381526774</v>
      </c>
      <c r="I17" s="7">
        <v>132.98404387932027</v>
      </c>
      <c r="J17" s="7">
        <v>272.07827356178871</v>
      </c>
      <c r="K17" s="7">
        <v>237.63722625239038</v>
      </c>
      <c r="L17" s="7">
        <v>93.11283144535652</v>
      </c>
      <c r="M17" s="7">
        <v>60.601842826641658</v>
      </c>
    </row>
    <row r="19" spans="1:20" x14ac:dyDescent="0.25">
      <c r="B19" s="41" t="s">
        <v>82</v>
      </c>
      <c r="C19" s="42"/>
      <c r="D19" s="42"/>
      <c r="E19" s="42"/>
      <c r="F19" s="42"/>
      <c r="G19" s="42"/>
      <c r="H19" s="42"/>
      <c r="I19" s="42"/>
      <c r="J19" s="43"/>
      <c r="L19" s="41" t="s">
        <v>83</v>
      </c>
      <c r="M19" s="42"/>
      <c r="N19" s="42"/>
      <c r="O19" s="42"/>
      <c r="P19" s="42"/>
      <c r="Q19" s="42"/>
      <c r="R19" s="42"/>
      <c r="S19" s="42"/>
      <c r="T19" s="43"/>
    </row>
    <row r="40" spans="2:20" x14ac:dyDescent="0.25">
      <c r="B40" s="41" t="s">
        <v>85</v>
      </c>
      <c r="C40" s="42"/>
      <c r="D40" s="42"/>
      <c r="E40" s="42"/>
      <c r="F40" s="42"/>
      <c r="G40" s="42"/>
      <c r="H40" s="42"/>
      <c r="I40" s="42"/>
      <c r="J40" s="43"/>
      <c r="L40" s="41" t="s">
        <v>84</v>
      </c>
      <c r="M40" s="42"/>
      <c r="N40" s="42"/>
      <c r="O40" s="42"/>
      <c r="P40" s="42"/>
      <c r="Q40" s="42"/>
      <c r="R40" s="42"/>
      <c r="S40" s="42"/>
      <c r="T40" s="43"/>
    </row>
  </sheetData>
  <mergeCells count="4">
    <mergeCell ref="B19:J19"/>
    <mergeCell ref="L19:T19"/>
    <mergeCell ref="B40:J40"/>
    <mergeCell ref="L40:T4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zoomScaleNormal="100" workbookViewId="0"/>
  </sheetViews>
  <sheetFormatPr defaultRowHeight="15" x14ac:dyDescent="0.25"/>
  <cols>
    <col min="1" max="1" width="12.140625" style="1" customWidth="1"/>
    <col min="2" max="4" width="10.28515625" style="1" bestFit="1" customWidth="1"/>
    <col min="5" max="5" width="9.28515625" style="1" bestFit="1" customWidth="1"/>
    <col min="6" max="6" width="10.28515625" style="1" bestFit="1" customWidth="1"/>
    <col min="7" max="7" width="9.28515625" style="1" bestFit="1" customWidth="1"/>
    <col min="8" max="10" width="10.28515625" style="1" bestFit="1" customWidth="1"/>
    <col min="11" max="11" width="9.28515625" style="1" bestFit="1" customWidth="1"/>
    <col min="12" max="14" width="10.28515625" style="1" bestFit="1" customWidth="1"/>
    <col min="15" max="20" width="9.28515625" style="1" bestFit="1" customWidth="1"/>
    <col min="21" max="22" width="10.28515625" style="1" bestFit="1" customWidth="1"/>
    <col min="23" max="16384" width="9.140625" style="1"/>
  </cols>
  <sheetData>
    <row r="1" spans="1:22" x14ac:dyDescent="0.25">
      <c r="A1" s="11" t="s">
        <v>125</v>
      </c>
    </row>
    <row r="2" spans="1:22" ht="15.75" thickBot="1" x14ac:dyDescent="0.3">
      <c r="A2" s="12" t="s">
        <v>62</v>
      </c>
    </row>
    <row r="3" spans="1:22" ht="34.5" thickBot="1" x14ac:dyDescent="0.3">
      <c r="A3" s="2" t="s">
        <v>63</v>
      </c>
      <c r="B3" s="2" t="s">
        <v>64</v>
      </c>
      <c r="C3" s="2" t="s">
        <v>50</v>
      </c>
      <c r="D3" s="2" t="s">
        <v>65</v>
      </c>
      <c r="E3" s="2" t="s">
        <v>52</v>
      </c>
      <c r="F3" s="2" t="s">
        <v>53</v>
      </c>
      <c r="G3" s="2" t="s">
        <v>66</v>
      </c>
      <c r="H3" s="2" t="s">
        <v>48</v>
      </c>
      <c r="I3" s="2" t="s">
        <v>51</v>
      </c>
      <c r="J3" s="2" t="s">
        <v>67</v>
      </c>
      <c r="K3" s="2" t="s">
        <v>68</v>
      </c>
      <c r="L3" s="2" t="s">
        <v>69</v>
      </c>
      <c r="M3" s="2" t="s">
        <v>70</v>
      </c>
      <c r="N3" s="2" t="s">
        <v>71</v>
      </c>
      <c r="O3" s="2" t="s">
        <v>72</v>
      </c>
      <c r="P3" s="2" t="s">
        <v>59</v>
      </c>
      <c r="Q3" s="2" t="s">
        <v>73</v>
      </c>
      <c r="R3" s="2" t="s">
        <v>74</v>
      </c>
      <c r="S3" s="2" t="s">
        <v>60</v>
      </c>
      <c r="T3" s="2" t="s">
        <v>61</v>
      </c>
      <c r="U3" s="2" t="s">
        <v>75</v>
      </c>
      <c r="V3" s="2" t="s">
        <v>76</v>
      </c>
    </row>
    <row r="4" spans="1:22" ht="15.75" thickBot="1" x14ac:dyDescent="0.3">
      <c r="A4" s="14" t="s">
        <v>77</v>
      </c>
      <c r="B4" s="7">
        <v>35</v>
      </c>
      <c r="C4" s="7">
        <v>35</v>
      </c>
      <c r="D4" s="7">
        <v>18</v>
      </c>
      <c r="E4" s="7">
        <v>0</v>
      </c>
      <c r="F4" s="7">
        <v>10</v>
      </c>
      <c r="G4" s="7">
        <v>5000</v>
      </c>
      <c r="H4" s="7">
        <v>16</v>
      </c>
      <c r="I4" s="7">
        <v>8</v>
      </c>
      <c r="J4" s="7">
        <v>12</v>
      </c>
      <c r="K4" s="7">
        <v>7</v>
      </c>
      <c r="L4" s="7">
        <v>15</v>
      </c>
      <c r="M4" s="7">
        <v>5.5</v>
      </c>
      <c r="N4" s="7">
        <v>5</v>
      </c>
      <c r="O4" s="7">
        <v>11</v>
      </c>
      <c r="P4" s="7">
        <v>11</v>
      </c>
      <c r="Q4" s="7">
        <v>10</v>
      </c>
      <c r="R4" s="7">
        <v>9</v>
      </c>
      <c r="S4" s="7">
        <v>9</v>
      </c>
      <c r="T4" s="7">
        <v>10</v>
      </c>
      <c r="U4" s="7">
        <v>12</v>
      </c>
      <c r="V4" s="7">
        <v>12</v>
      </c>
    </row>
    <row r="5" spans="1:22" ht="15.75" thickBot="1" x14ac:dyDescent="0.3">
      <c r="A5" s="14" t="s">
        <v>78</v>
      </c>
      <c r="B5" s="8">
        <v>10000</v>
      </c>
      <c r="C5" s="8">
        <v>10000</v>
      </c>
      <c r="D5" s="8">
        <v>10000</v>
      </c>
      <c r="E5" s="8">
        <v>6800</v>
      </c>
      <c r="F5" s="8">
        <v>23420</v>
      </c>
      <c r="G5" s="8">
        <v>4000</v>
      </c>
      <c r="H5" s="8">
        <v>10000</v>
      </c>
      <c r="I5" s="8">
        <v>10000</v>
      </c>
      <c r="J5" s="8">
        <v>10000</v>
      </c>
      <c r="K5" s="8">
        <v>7500</v>
      </c>
      <c r="L5" s="8">
        <v>10000</v>
      </c>
      <c r="M5" s="8">
        <v>10000</v>
      </c>
      <c r="N5" s="8">
        <v>10000</v>
      </c>
      <c r="O5" s="8">
        <v>4000</v>
      </c>
      <c r="P5" s="8">
        <v>5000</v>
      </c>
      <c r="Q5" s="8">
        <v>5000</v>
      </c>
      <c r="R5" s="8">
        <v>5000</v>
      </c>
      <c r="S5" s="8">
        <v>3800</v>
      </c>
      <c r="T5" s="8">
        <v>5000</v>
      </c>
      <c r="U5" s="8">
        <v>30000</v>
      </c>
      <c r="V5" s="8">
        <v>30000</v>
      </c>
    </row>
    <row r="6" spans="1:22" ht="15.75" thickBot="1" x14ac:dyDescent="0.3">
      <c r="A6" s="14" t="s">
        <v>79</v>
      </c>
      <c r="B6" s="7">
        <v>-0.95</v>
      </c>
      <c r="C6" s="7">
        <v>-0.95</v>
      </c>
      <c r="D6" s="7">
        <v>-0.15</v>
      </c>
      <c r="E6" s="7">
        <v>-0.114</v>
      </c>
      <c r="F6" s="7">
        <v>-0.1235</v>
      </c>
      <c r="G6" s="7">
        <v>-0.7</v>
      </c>
      <c r="H6" s="7">
        <v>-0.15</v>
      </c>
      <c r="I6" s="7">
        <v>-0.15</v>
      </c>
      <c r="J6" s="7">
        <v>-0.25</v>
      </c>
      <c r="K6" s="7">
        <v>-0.108</v>
      </c>
      <c r="L6" s="7">
        <v>-7.2999999999999995E-2</v>
      </c>
      <c r="M6" s="7">
        <v>-0.23</v>
      </c>
      <c r="N6" s="7">
        <v>-9.9000000000000005E-2</v>
      </c>
      <c r="O6" s="7">
        <v>-0.122</v>
      </c>
      <c r="P6" s="7">
        <v>-0.09</v>
      </c>
      <c r="Q6" s="7">
        <v>-0.1</v>
      </c>
      <c r="R6" s="7">
        <v>-0.182</v>
      </c>
      <c r="S6" s="7">
        <v>-0.16600000000000001</v>
      </c>
      <c r="T6" s="7">
        <v>-0.1</v>
      </c>
      <c r="U6" s="7">
        <v>-0.2</v>
      </c>
      <c r="V6" s="7">
        <v>-0.2</v>
      </c>
    </row>
    <row r="7" spans="1:22" ht="15.75" thickBot="1" x14ac:dyDescent="0.3">
      <c r="A7" s="2" t="s">
        <v>80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ht="15.75" thickBot="1" x14ac:dyDescent="0.3">
      <c r="A8" s="9">
        <v>0</v>
      </c>
      <c r="B8" s="15">
        <v>10035</v>
      </c>
      <c r="C8" s="15">
        <v>10035</v>
      </c>
      <c r="D8" s="15">
        <v>10018</v>
      </c>
      <c r="E8" s="15">
        <v>6800</v>
      </c>
      <c r="F8" s="15">
        <v>23430</v>
      </c>
      <c r="G8" s="15">
        <v>9000</v>
      </c>
      <c r="H8" s="15">
        <v>10016</v>
      </c>
      <c r="I8" s="15">
        <v>10008</v>
      </c>
      <c r="J8" s="15">
        <v>10012</v>
      </c>
      <c r="K8" s="15">
        <v>7507</v>
      </c>
      <c r="L8" s="15">
        <v>10015</v>
      </c>
      <c r="M8" s="15">
        <v>10005.5</v>
      </c>
      <c r="N8" s="15">
        <v>10005</v>
      </c>
      <c r="O8" s="15">
        <v>4011</v>
      </c>
      <c r="P8" s="15">
        <v>5011</v>
      </c>
      <c r="Q8" s="15">
        <v>5010</v>
      </c>
      <c r="R8" s="15">
        <v>5009</v>
      </c>
      <c r="S8" s="15">
        <v>3809</v>
      </c>
      <c r="T8" s="15">
        <v>5010</v>
      </c>
      <c r="U8" s="15">
        <v>30012</v>
      </c>
      <c r="V8" s="15">
        <v>30012</v>
      </c>
    </row>
    <row r="9" spans="1:22" ht="15.75" thickBot="1" x14ac:dyDescent="0.3">
      <c r="A9" s="9">
        <v>5</v>
      </c>
      <c r="B9" s="16">
        <v>121.51695203120634</v>
      </c>
      <c r="C9" s="16">
        <v>121.51695203120634</v>
      </c>
      <c r="D9" s="16">
        <v>4741.6655274101468</v>
      </c>
      <c r="E9" s="16">
        <v>3845.5729831568524</v>
      </c>
      <c r="F9" s="16">
        <v>12640.194778926494</v>
      </c>
      <c r="G9" s="16">
        <v>5120.7895336892743</v>
      </c>
      <c r="H9" s="16">
        <v>4739.6655274101468</v>
      </c>
      <c r="I9" s="16">
        <v>4731.6655274101468</v>
      </c>
      <c r="J9" s="16">
        <v>2877.0479686019007</v>
      </c>
      <c r="K9" s="16">
        <v>4377.6118928049227</v>
      </c>
      <c r="L9" s="16">
        <v>6956.9665087797885</v>
      </c>
      <c r="M9" s="16">
        <v>3171.8676937905316</v>
      </c>
      <c r="N9" s="16">
        <v>6100.7090729630927</v>
      </c>
      <c r="O9" s="16">
        <v>2184.4034762979991</v>
      </c>
      <c r="P9" s="16">
        <v>3199.1407581088665</v>
      </c>
      <c r="Q9" s="16">
        <v>3042.653298563167</v>
      </c>
      <c r="R9" s="16">
        <v>2021.6211201681801</v>
      </c>
      <c r="S9" s="16">
        <v>1665.9872880218352</v>
      </c>
      <c r="T9" s="16">
        <v>3042.653298563167</v>
      </c>
      <c r="U9" s="16">
        <v>11048.38323514327</v>
      </c>
      <c r="V9" s="16">
        <v>11048.38323514327</v>
      </c>
    </row>
    <row r="10" spans="1:22" ht="15.75" thickBot="1" x14ac:dyDescent="0.3">
      <c r="A10" s="9">
        <v>10</v>
      </c>
      <c r="B10" s="15">
        <v>35.748518298877009</v>
      </c>
      <c r="C10" s="15">
        <v>35.748518298877009</v>
      </c>
      <c r="D10" s="15">
        <v>2249.3016014842983</v>
      </c>
      <c r="E10" s="15">
        <v>2174.769348350866</v>
      </c>
      <c r="F10" s="15">
        <v>6821.3501346550847</v>
      </c>
      <c r="G10" s="15">
        <v>5003.6475278622183</v>
      </c>
      <c r="H10" s="15">
        <v>2247.3016014842983</v>
      </c>
      <c r="I10" s="15">
        <v>2239.3016014842983</v>
      </c>
      <c r="J10" s="15">
        <v>832.84998623898798</v>
      </c>
      <c r="K10" s="15">
        <v>2553.9664423370432</v>
      </c>
      <c r="L10" s="15">
        <v>4834.0899009020241</v>
      </c>
      <c r="M10" s="15">
        <v>1008.088437228037</v>
      </c>
      <c r="N10" s="15">
        <v>3720.7669102204572</v>
      </c>
      <c r="O10" s="15">
        <v>1191.9206676960569</v>
      </c>
      <c r="P10" s="15">
        <v>2043.8482987029959</v>
      </c>
      <c r="Q10" s="15">
        <v>1849.3972058572117</v>
      </c>
      <c r="R10" s="15">
        <v>819.12875466940397</v>
      </c>
      <c r="S10" s="15">
        <v>731.52812438577791</v>
      </c>
      <c r="T10" s="15">
        <v>1849.3972058572117</v>
      </c>
      <c r="U10" s="15">
        <v>4072.0584970983809</v>
      </c>
      <c r="V10" s="15">
        <v>4072.0584970983809</v>
      </c>
    </row>
    <row r="11" spans="1:22" ht="15.75" thickBot="1" x14ac:dyDescent="0.3">
      <c r="A11" s="9">
        <v>15</v>
      </c>
      <c r="B11" s="16">
        <v>35.00647595217584</v>
      </c>
      <c r="C11" s="16">
        <v>35.00647595217584</v>
      </c>
      <c r="D11" s="16">
        <v>1071.9922456186434</v>
      </c>
      <c r="E11" s="16">
        <v>1229.8873897964304</v>
      </c>
      <c r="F11" s="16">
        <v>3683.2996971887669</v>
      </c>
      <c r="G11" s="16">
        <v>5000.1101457973991</v>
      </c>
      <c r="H11" s="16">
        <v>1069.9922456186434</v>
      </c>
      <c r="I11" s="16">
        <v>1061.9922456186434</v>
      </c>
      <c r="J11" s="16">
        <v>247.17745856009108</v>
      </c>
      <c r="K11" s="16">
        <v>1491.2402431271103</v>
      </c>
      <c r="L11" s="16">
        <v>3360.3960694860762</v>
      </c>
      <c r="M11" s="16">
        <v>322.9563637806794</v>
      </c>
      <c r="N11" s="16">
        <v>2270.0234067646875</v>
      </c>
      <c r="O11" s="16">
        <v>652.65427110069095</v>
      </c>
      <c r="P11" s="16">
        <v>1307.2013032294578</v>
      </c>
      <c r="Q11" s="16">
        <v>1125.6508007421492</v>
      </c>
      <c r="R11" s="16">
        <v>335.09644834063761</v>
      </c>
      <c r="S11" s="16">
        <v>324.0578729856561</v>
      </c>
      <c r="T11" s="16">
        <v>1125.6508007421492</v>
      </c>
      <c r="U11" s="16">
        <v>1505.6120510359183</v>
      </c>
      <c r="V11" s="16">
        <v>1505.6120510359183</v>
      </c>
    </row>
    <row r="12" spans="1:22" ht="15.75" thickBot="1" x14ac:dyDescent="0.3">
      <c r="A12" s="9">
        <v>20</v>
      </c>
      <c r="B12" s="15">
        <v>35.000056027964376</v>
      </c>
      <c r="C12" s="15">
        <v>35.000056027964376</v>
      </c>
      <c r="D12" s="15">
        <v>515.87068367863947</v>
      </c>
      <c r="E12" s="15">
        <v>695.53260566565461</v>
      </c>
      <c r="F12" s="15">
        <v>1990.9773978166461</v>
      </c>
      <c r="G12" s="15">
        <v>5000.0033261148765</v>
      </c>
      <c r="H12" s="15">
        <v>513.87068367863947</v>
      </c>
      <c r="I12" s="15">
        <v>505.87068367863947</v>
      </c>
      <c r="J12" s="15">
        <v>79.379469990854673</v>
      </c>
      <c r="K12" s="15">
        <v>871.93840778546883</v>
      </c>
      <c r="L12" s="15">
        <v>2337.3627472975882</v>
      </c>
      <c r="M12" s="15">
        <v>106.01835744633576</v>
      </c>
      <c r="N12" s="15">
        <v>1385.6923731089282</v>
      </c>
      <c r="O12" s="15">
        <v>359.64340584792518</v>
      </c>
      <c r="P12" s="15">
        <v>837.49444110793274</v>
      </c>
      <c r="Q12" s="15">
        <v>686.67641618306357</v>
      </c>
      <c r="R12" s="15">
        <v>140.26171982843985</v>
      </c>
      <c r="S12" s="15">
        <v>146.38076066537636</v>
      </c>
      <c r="T12" s="15">
        <v>686.67641618306357</v>
      </c>
      <c r="U12" s="15">
        <v>561.46916666202537</v>
      </c>
      <c r="V12" s="15">
        <v>561.46916666202537</v>
      </c>
    </row>
    <row r="13" spans="1:22" ht="15.75" thickBot="1" x14ac:dyDescent="0.3">
      <c r="A13" s="9">
        <v>25</v>
      </c>
      <c r="B13" s="16">
        <v>35.000000484736873</v>
      </c>
      <c r="C13" s="16">
        <v>35.000000484736873</v>
      </c>
      <c r="D13" s="16">
        <v>253.17745856009108</v>
      </c>
      <c r="E13" s="16">
        <v>393.34138194890153</v>
      </c>
      <c r="F13" s="16">
        <v>1078.3232445377962</v>
      </c>
      <c r="G13" s="16">
        <v>5000.0001004399664</v>
      </c>
      <c r="H13" s="16">
        <v>251.17745856009108</v>
      </c>
      <c r="I13" s="16">
        <v>243.17745856009108</v>
      </c>
      <c r="J13" s="16">
        <v>31.304541362277092</v>
      </c>
      <c r="K13" s="16">
        <v>511.04134554812316</v>
      </c>
      <c r="L13" s="16">
        <v>1627.1764412977677</v>
      </c>
      <c r="M13" s="16">
        <v>37.327807965096667</v>
      </c>
      <c r="N13" s="16">
        <v>846.62990257310355</v>
      </c>
      <c r="O13" s="16">
        <v>200.43569756456372</v>
      </c>
      <c r="P13" s="16">
        <v>537.99612280932172</v>
      </c>
      <c r="Q13" s="16">
        <v>420.42499311949399</v>
      </c>
      <c r="R13" s="16">
        <v>61.836021919263274</v>
      </c>
      <c r="S13" s="16">
        <v>68.904782642447046</v>
      </c>
      <c r="T13" s="16">
        <v>420.42499311949399</v>
      </c>
      <c r="U13" s="16">
        <v>214.13840997256401</v>
      </c>
      <c r="V13" s="16">
        <v>214.13840997256401</v>
      </c>
    </row>
    <row r="14" spans="1:22" ht="15.75" thickBot="1" x14ac:dyDescent="0.3">
      <c r="A14" s="9">
        <v>30</v>
      </c>
      <c r="B14" s="15">
        <v>35.000000004193794</v>
      </c>
      <c r="C14" s="15">
        <v>35.000000004193794</v>
      </c>
      <c r="D14" s="15">
        <v>129.08996538242306</v>
      </c>
      <c r="E14" s="15">
        <v>222.44455758533476</v>
      </c>
      <c r="F14" s="15">
        <v>586.13709075008899</v>
      </c>
      <c r="G14" s="15">
        <v>5000.0000030330239</v>
      </c>
      <c r="H14" s="15">
        <v>127.08996538242306</v>
      </c>
      <c r="I14" s="15">
        <v>119.08996538242306</v>
      </c>
      <c r="J14" s="15">
        <v>17.530843701478336</v>
      </c>
      <c r="K14" s="15">
        <v>300.72921324240309</v>
      </c>
      <c r="L14" s="15">
        <v>1134.1674861732888</v>
      </c>
      <c r="M14" s="15">
        <v>15.577854290485105</v>
      </c>
      <c r="N14" s="15">
        <v>518.03310331919113</v>
      </c>
      <c r="O14" s="15">
        <v>113.93005090543976</v>
      </c>
      <c r="P14" s="15">
        <v>347.02756369874891</v>
      </c>
      <c r="Q14" s="15">
        <v>258.93534183931973</v>
      </c>
      <c r="R14" s="15">
        <v>30.267778724075626</v>
      </c>
      <c r="S14" s="15">
        <v>35.121437718485744</v>
      </c>
      <c r="T14" s="15">
        <v>258.93534183931973</v>
      </c>
      <c r="U14" s="15">
        <v>86.362565299990749</v>
      </c>
      <c r="V14" s="15">
        <v>86.362565299990749</v>
      </c>
    </row>
    <row r="15" spans="1:22" ht="15.75" thickBot="1" x14ac:dyDescent="0.3">
      <c r="A15" s="9">
        <v>35</v>
      </c>
      <c r="B15" s="16">
        <v>35.00000000003628</v>
      </c>
      <c r="C15" s="16">
        <v>35.00000000003628</v>
      </c>
      <c r="D15" s="16">
        <v>70.47518399181385</v>
      </c>
      <c r="E15" s="16">
        <v>125.79805601477085</v>
      </c>
      <c r="F15" s="16">
        <v>320.70553695720224</v>
      </c>
      <c r="G15" s="16">
        <v>5000.0000000915898</v>
      </c>
      <c r="H15" s="16">
        <v>68.47518399181385</v>
      </c>
      <c r="I15" s="16">
        <v>60.475183991813843</v>
      </c>
      <c r="J15" s="16">
        <v>13.584613251157514</v>
      </c>
      <c r="K15" s="16">
        <v>178.17018568819736</v>
      </c>
      <c r="L15" s="16">
        <v>791.92232067302405</v>
      </c>
      <c r="M15" s="16">
        <v>8.6910192248120328</v>
      </c>
      <c r="N15" s="16">
        <v>317.73005426332048</v>
      </c>
      <c r="O15" s="16">
        <v>66.927132613353237</v>
      </c>
      <c r="P15" s="16">
        <v>225.26063433520093</v>
      </c>
      <c r="Q15" s="16">
        <v>160.9869171115925</v>
      </c>
      <c r="R15" s="16">
        <v>17.560796127827615</v>
      </c>
      <c r="S15" s="16">
        <v>20.39023427483815</v>
      </c>
      <c r="T15" s="16">
        <v>160.9869171115925</v>
      </c>
      <c r="U15" s="16">
        <v>39.356458966635486</v>
      </c>
      <c r="V15" s="16">
        <v>39.356458966635486</v>
      </c>
    </row>
    <row r="16" spans="1:22" ht="15.75" thickBot="1" x14ac:dyDescent="0.3">
      <c r="A16" s="9">
        <v>40</v>
      </c>
      <c r="B16" s="15">
        <v>35.000000000000313</v>
      </c>
      <c r="C16" s="15">
        <v>35.000000000000313</v>
      </c>
      <c r="D16" s="15">
        <v>42.787521766663588</v>
      </c>
      <c r="E16" s="15">
        <v>71.142000815302211</v>
      </c>
      <c r="F16" s="15">
        <v>177.56069387960758</v>
      </c>
      <c r="G16" s="15">
        <v>5000.0000000027658</v>
      </c>
      <c r="H16" s="15">
        <v>40.787521766663588</v>
      </c>
      <c r="I16" s="15">
        <v>32.787521766663588</v>
      </c>
      <c r="J16" s="15">
        <v>12.453999297624849</v>
      </c>
      <c r="K16" s="15">
        <v>106.74912656832825</v>
      </c>
      <c r="L16" s="15">
        <v>554.33687300356019</v>
      </c>
      <c r="M16" s="15">
        <v>6.5103940183709321</v>
      </c>
      <c r="N16" s="15">
        <v>195.63114291611637</v>
      </c>
      <c r="O16" s="15">
        <v>41.388056110310266</v>
      </c>
      <c r="P16" s="15">
        <v>147.61861223646284</v>
      </c>
      <c r="Q16" s="15">
        <v>101.5781944436709</v>
      </c>
      <c r="R16" s="15">
        <v>12.445927818463968</v>
      </c>
      <c r="S16" s="15">
        <v>13.966703526578268</v>
      </c>
      <c r="T16" s="15">
        <v>101.5781944436709</v>
      </c>
      <c r="U16" s="15">
        <v>22.063878837075357</v>
      </c>
      <c r="V16" s="15">
        <v>22.063878837075357</v>
      </c>
    </row>
    <row r="17" spans="1:22" ht="15.75" thickBot="1" x14ac:dyDescent="0.3">
      <c r="A17" s="9">
        <v>45</v>
      </c>
      <c r="B17" s="16">
        <v>35</v>
      </c>
      <c r="C17" s="16">
        <v>35</v>
      </c>
      <c r="D17" s="16">
        <v>29.708796207911746</v>
      </c>
      <c r="E17" s="16">
        <v>40.232611221036628</v>
      </c>
      <c r="F17" s="16">
        <v>100.36397100732361</v>
      </c>
      <c r="G17" s="16">
        <v>5000.0000000000837</v>
      </c>
      <c r="H17" s="16">
        <v>27.708796207911746</v>
      </c>
      <c r="I17" s="16">
        <v>19.708796207911746</v>
      </c>
      <c r="J17" s="16">
        <v>12.130072976540676</v>
      </c>
      <c r="K17" s="16">
        <v>65.128629183525192</v>
      </c>
      <c r="L17" s="16">
        <v>389.40585093407338</v>
      </c>
      <c r="M17" s="16">
        <v>5.8199278977768927</v>
      </c>
      <c r="N17" s="16">
        <v>121.20319874630944</v>
      </c>
      <c r="O17" s="16">
        <v>27.511376697021742</v>
      </c>
      <c r="P17" s="16">
        <v>98.111873197467574</v>
      </c>
      <c r="Q17" s="16">
        <v>65.54498269121153</v>
      </c>
      <c r="R17" s="16">
        <v>10.387069421203128</v>
      </c>
      <c r="S17" s="16">
        <v>11.165727528135108</v>
      </c>
      <c r="T17" s="16">
        <v>65.54498269121153</v>
      </c>
      <c r="U17" s="16">
        <v>15.702294122600387</v>
      </c>
      <c r="V17" s="16">
        <v>15.702294122600387</v>
      </c>
    </row>
    <row r="18" spans="1:22" ht="15.75" thickBot="1" x14ac:dyDescent="0.3">
      <c r="A18" s="9">
        <v>50</v>
      </c>
      <c r="B18" s="15">
        <v>35</v>
      </c>
      <c r="C18" s="15">
        <v>35</v>
      </c>
      <c r="D18" s="15">
        <v>23.530843701478336</v>
      </c>
      <c r="E18" s="15">
        <v>22.75256511080465</v>
      </c>
      <c r="F18" s="15">
        <v>58.732474586667976</v>
      </c>
      <c r="G18" s="15">
        <v>5000.0000000000027</v>
      </c>
      <c r="H18" s="15">
        <v>21.530843701478336</v>
      </c>
      <c r="I18" s="15">
        <v>13.530843701478336</v>
      </c>
      <c r="J18" s="15">
        <v>12.037266531720787</v>
      </c>
      <c r="K18" s="15">
        <v>40.874357069594993</v>
      </c>
      <c r="L18" s="15">
        <v>274.91128778755348</v>
      </c>
      <c r="M18" s="15">
        <v>5.6013009359863073</v>
      </c>
      <c r="N18" s="15">
        <v>75.834089290521192</v>
      </c>
      <c r="O18" s="15">
        <v>19.971470877943212</v>
      </c>
      <c r="P18" s="15">
        <v>66.54498269121153</v>
      </c>
      <c r="Q18" s="15">
        <v>43.689734995427337</v>
      </c>
      <c r="R18" s="15">
        <v>9.5583290424505734</v>
      </c>
      <c r="S18" s="15">
        <v>9.9443639430102166</v>
      </c>
      <c r="T18" s="15">
        <v>43.689734995427337</v>
      </c>
      <c r="U18" s="15">
        <v>13.361997892874545</v>
      </c>
      <c r="V18" s="15">
        <v>13.361997892874545</v>
      </c>
    </row>
    <row r="19" spans="1:22" ht="15.75" thickBot="1" x14ac:dyDescent="0.3">
      <c r="A19" s="9">
        <v>55</v>
      </c>
      <c r="B19" s="16">
        <v>35</v>
      </c>
      <c r="C19" s="16">
        <v>35</v>
      </c>
      <c r="D19" s="16">
        <v>20.612585573016677</v>
      </c>
      <c r="E19" s="16">
        <v>12.867154365827577</v>
      </c>
      <c r="F19" s="16">
        <v>36.280984034530405</v>
      </c>
      <c r="G19" s="16">
        <v>5000</v>
      </c>
      <c r="H19" s="16">
        <v>18.612585573016677</v>
      </c>
      <c r="I19" s="16">
        <v>10.612585573016675</v>
      </c>
      <c r="J19" s="16">
        <v>12.010677040100347</v>
      </c>
      <c r="K19" s="16">
        <v>26.740222382599004</v>
      </c>
      <c r="L19" s="16">
        <v>195.42954550750216</v>
      </c>
      <c r="M19" s="16">
        <v>5.5320756011057783</v>
      </c>
      <c r="N19" s="16">
        <v>48.178400076330782</v>
      </c>
      <c r="O19" s="16">
        <v>15.87465649840701</v>
      </c>
      <c r="P19" s="16">
        <v>46.417044645260596</v>
      </c>
      <c r="Q19" s="16">
        <v>30.433857192320332</v>
      </c>
      <c r="R19" s="16">
        <v>9.2247409645678609</v>
      </c>
      <c r="S19" s="16">
        <v>9.4117892233773972</v>
      </c>
      <c r="T19" s="16">
        <v>30.433857192320332</v>
      </c>
      <c r="U19" s="16">
        <v>12.501051023707369</v>
      </c>
      <c r="V19" s="16">
        <v>12.501051023707369</v>
      </c>
    </row>
    <row r="20" spans="1:22" ht="15.75" thickBot="1" x14ac:dyDescent="0.3">
      <c r="A20" s="9">
        <v>60</v>
      </c>
      <c r="B20" s="15">
        <v>35</v>
      </c>
      <c r="C20" s="15">
        <v>35</v>
      </c>
      <c r="D20" s="15">
        <v>19.234098040866797</v>
      </c>
      <c r="E20" s="15">
        <v>7.2767031175493102</v>
      </c>
      <c r="F20" s="15">
        <v>24.173097666010946</v>
      </c>
      <c r="G20" s="15">
        <v>5000</v>
      </c>
      <c r="H20" s="15">
        <v>17.234098040866797</v>
      </c>
      <c r="I20" s="15">
        <v>9.2340980408667956</v>
      </c>
      <c r="J20" s="15">
        <v>12.003059023205019</v>
      </c>
      <c r="K20" s="15">
        <v>18.503580094933483</v>
      </c>
      <c r="L20" s="15">
        <v>140.25358621074383</v>
      </c>
      <c r="M20" s="15">
        <v>5.5101563147100245</v>
      </c>
      <c r="N20" s="15">
        <v>31.320296510131982</v>
      </c>
      <c r="O20" s="15">
        <v>13.648648844849106</v>
      </c>
      <c r="P20" s="15">
        <v>33.58290471306335</v>
      </c>
      <c r="Q20" s="15">
        <v>22.393760883331794</v>
      </c>
      <c r="R20" s="15">
        <v>9.090463682371249</v>
      </c>
      <c r="S20" s="15">
        <v>9.179560396968613</v>
      </c>
      <c r="T20" s="15">
        <v>22.393760883331794</v>
      </c>
      <c r="U20" s="15">
        <v>12.184326370599846</v>
      </c>
      <c r="V20" s="15">
        <v>12.184326370599846</v>
      </c>
    </row>
    <row r="21" spans="1:22" ht="15.75" thickBot="1" x14ac:dyDescent="0.3">
      <c r="A21" s="9">
        <v>65</v>
      </c>
      <c r="B21" s="16">
        <v>35</v>
      </c>
      <c r="C21" s="16">
        <v>35</v>
      </c>
      <c r="D21" s="16">
        <v>18.582946637308687</v>
      </c>
      <c r="E21" s="16">
        <v>4.115160722838362</v>
      </c>
      <c r="F21" s="16">
        <v>17.64342374647595</v>
      </c>
      <c r="G21" s="16">
        <v>5000</v>
      </c>
      <c r="H21" s="16">
        <v>16.582946637308687</v>
      </c>
      <c r="I21" s="16">
        <v>8.5829466373086873</v>
      </c>
      <c r="J21" s="16">
        <v>12.000876424821945</v>
      </c>
      <c r="K21" s="16">
        <v>13.703691196366702</v>
      </c>
      <c r="L21" s="16">
        <v>101.95062005795457</v>
      </c>
      <c r="M21" s="16">
        <v>5.5032158626785792</v>
      </c>
      <c r="N21" s="16">
        <v>21.044087023989032</v>
      </c>
      <c r="O21" s="16">
        <v>12.439145651721933</v>
      </c>
      <c r="P21" s="16">
        <v>25.399495790441215</v>
      </c>
      <c r="Q21" s="16">
        <v>17.517195964887861</v>
      </c>
      <c r="R21" s="16">
        <v>9.0364138235497116</v>
      </c>
      <c r="S21" s="16">
        <v>9.0782971829497754</v>
      </c>
      <c r="T21" s="16">
        <v>17.517195964887861</v>
      </c>
      <c r="U21" s="16">
        <v>12.067809882209431</v>
      </c>
      <c r="V21" s="16">
        <v>12.067809882209431</v>
      </c>
    </row>
    <row r="22" spans="1:22" ht="15.75" thickBot="1" x14ac:dyDescent="0.3">
      <c r="A22" s="9">
        <v>70</v>
      </c>
      <c r="B22" s="15">
        <v>35</v>
      </c>
      <c r="C22" s="15">
        <v>35</v>
      </c>
      <c r="D22" s="15">
        <v>18.27536449349747</v>
      </c>
      <c r="E22" s="15">
        <v>2.3272280731022676</v>
      </c>
      <c r="F22" s="15">
        <v>14.122029491710649</v>
      </c>
      <c r="G22" s="15">
        <v>5000</v>
      </c>
      <c r="H22" s="15">
        <v>16.27536449349747</v>
      </c>
      <c r="I22" s="15">
        <v>8.2753644934974719</v>
      </c>
      <c r="J22" s="15">
        <v>12.000251099915575</v>
      </c>
      <c r="K22" s="15">
        <v>10.906564329137595</v>
      </c>
      <c r="L22" s="15">
        <v>75.360829235995709</v>
      </c>
      <c r="M22" s="15">
        <v>5.5010182603693121</v>
      </c>
      <c r="N22" s="15">
        <v>14.780008683953938</v>
      </c>
      <c r="O22" s="15">
        <v>11.7819610405879</v>
      </c>
      <c r="P22" s="15">
        <v>20.181523885144536</v>
      </c>
      <c r="Q22" s="15">
        <v>14.559409827772582</v>
      </c>
      <c r="R22" s="15">
        <v>9.0146574460684459</v>
      </c>
      <c r="S22" s="15">
        <v>9.0341414307462369</v>
      </c>
      <c r="T22" s="15">
        <v>14.559409827772582</v>
      </c>
      <c r="U22" s="15">
        <v>12.024945861573107</v>
      </c>
      <c r="V22" s="15">
        <v>12.024945861573107</v>
      </c>
    </row>
    <row r="23" spans="1:22" ht="15.75" thickBot="1" x14ac:dyDescent="0.3">
      <c r="A23" s="9">
        <v>75</v>
      </c>
      <c r="B23" s="16">
        <v>35</v>
      </c>
      <c r="C23" s="16">
        <v>35</v>
      </c>
      <c r="D23" s="16">
        <v>18.130072976540678</v>
      </c>
      <c r="E23" s="16">
        <v>1.316106676995038</v>
      </c>
      <c r="F23" s="16">
        <v>12.222973328983128</v>
      </c>
      <c r="G23" s="16">
        <v>5000</v>
      </c>
      <c r="H23" s="16">
        <v>16.130072976540678</v>
      </c>
      <c r="I23" s="16">
        <v>8.1300729765406761</v>
      </c>
      <c r="J23" s="16">
        <v>12.000071941330303</v>
      </c>
      <c r="K23" s="16">
        <v>9.2765435355915002</v>
      </c>
      <c r="L23" s="16">
        <v>56.902285499845796</v>
      </c>
      <c r="M23" s="16">
        <v>5.5003224186737256</v>
      </c>
      <c r="N23" s="16">
        <v>10.961608766843584</v>
      </c>
      <c r="O23" s="16">
        <v>11.424879210985836</v>
      </c>
      <c r="P23" s="16">
        <v>16.854398103955873</v>
      </c>
      <c r="Q23" s="16">
        <v>12.765421850739168</v>
      </c>
      <c r="R23" s="16">
        <v>9.0058999771050168</v>
      </c>
      <c r="S23" s="16">
        <v>9.0148873465108927</v>
      </c>
      <c r="T23" s="16">
        <v>12.765421850739168</v>
      </c>
      <c r="U23" s="16">
        <v>12.009177069615054</v>
      </c>
      <c r="V23" s="16">
        <v>12.009177069615054</v>
      </c>
    </row>
    <row r="24" spans="1:22" ht="15.75" thickBot="1" x14ac:dyDescent="0.3">
      <c r="A24" s="9">
        <v>80</v>
      </c>
      <c r="B24" s="15">
        <v>35</v>
      </c>
      <c r="C24" s="15">
        <v>35</v>
      </c>
      <c r="D24" s="15">
        <v>18.061442123533283</v>
      </c>
      <c r="E24" s="15">
        <v>0.74429180588300869</v>
      </c>
      <c r="F24" s="15">
        <v>11.198829467694942</v>
      </c>
      <c r="G24" s="15">
        <v>5000</v>
      </c>
      <c r="H24" s="15">
        <v>16.061442123533283</v>
      </c>
      <c r="I24" s="15">
        <v>8.0614421235332827</v>
      </c>
      <c r="J24" s="15">
        <v>12.000020611536224</v>
      </c>
      <c r="K24" s="15">
        <v>8.3266517668192499</v>
      </c>
      <c r="L24" s="15">
        <v>44.088426258125835</v>
      </c>
      <c r="M24" s="15">
        <v>5.5001020896072363</v>
      </c>
      <c r="N24" s="15">
        <v>8.6340232649504784</v>
      </c>
      <c r="O24" s="15">
        <v>11.230858488540841</v>
      </c>
      <c r="P24" s="15">
        <v>14.732929041883398</v>
      </c>
      <c r="Q24" s="15">
        <v>11.67731313951256</v>
      </c>
      <c r="R24" s="15">
        <v>9.0023748837060129</v>
      </c>
      <c r="S24" s="15">
        <v>9.0064916168212967</v>
      </c>
      <c r="T24" s="15">
        <v>11.67731313951256</v>
      </c>
      <c r="U24" s="15">
        <v>12.003376055241578</v>
      </c>
      <c r="V24" s="15">
        <v>12.003376055241578</v>
      </c>
    </row>
    <row r="25" spans="1:22" ht="15.75" thickBot="1" x14ac:dyDescent="0.3">
      <c r="A25" s="9">
        <v>85</v>
      </c>
      <c r="B25" s="16">
        <v>35</v>
      </c>
      <c r="C25" s="16">
        <v>35</v>
      </c>
      <c r="D25" s="16">
        <v>18.029023204086503</v>
      </c>
      <c r="E25" s="16">
        <v>0.4209159500424598</v>
      </c>
      <c r="F25" s="16">
        <v>10.646517919884879</v>
      </c>
      <c r="G25" s="16">
        <v>5000</v>
      </c>
      <c r="H25" s="16">
        <v>16.029023204086503</v>
      </c>
      <c r="I25" s="16">
        <v>8.0290232040865046</v>
      </c>
      <c r="J25" s="16">
        <v>12.000005905303999</v>
      </c>
      <c r="K25" s="16">
        <v>7.7731039986227835</v>
      </c>
      <c r="L25" s="16">
        <v>35.193088087702037</v>
      </c>
      <c r="M25" s="16">
        <v>5.5000323253234225</v>
      </c>
      <c r="N25" s="16">
        <v>7.2151948587517571</v>
      </c>
      <c r="O25" s="16">
        <v>11.125437160381892</v>
      </c>
      <c r="P25" s="16">
        <v>13.380220645111349</v>
      </c>
      <c r="Q25" s="16">
        <v>11.01734184505322</v>
      </c>
      <c r="R25" s="16">
        <v>9.0009559482209323</v>
      </c>
      <c r="S25" s="16">
        <v>9.0028306648819996</v>
      </c>
      <c r="T25" s="16">
        <v>11.01734184505322</v>
      </c>
      <c r="U25" s="16">
        <v>12.001241981315635</v>
      </c>
      <c r="V25" s="16">
        <v>12.001241981315635</v>
      </c>
    </row>
    <row r="26" spans="1:22" ht="15.75" thickBot="1" x14ac:dyDescent="0.3">
      <c r="A26" s="9">
        <v>90</v>
      </c>
      <c r="B26" s="15">
        <v>35</v>
      </c>
      <c r="C26" s="15">
        <v>35</v>
      </c>
      <c r="D26" s="15">
        <v>18.01370959086384</v>
      </c>
      <c r="E26" s="15">
        <v>0.23803867730339445</v>
      </c>
      <c r="F26" s="15">
        <v>10.348661283356636</v>
      </c>
      <c r="G26" s="15">
        <v>5000</v>
      </c>
      <c r="H26" s="15">
        <v>16.01370959086384</v>
      </c>
      <c r="I26" s="15">
        <v>8.01370959086384</v>
      </c>
      <c r="J26" s="15">
        <v>12.000001691897923</v>
      </c>
      <c r="K26" s="15">
        <v>7.4505250041007702</v>
      </c>
      <c r="L26" s="15">
        <v>29.017974121366755</v>
      </c>
      <c r="M26" s="15">
        <v>5.5000102353859779</v>
      </c>
      <c r="N26" s="15">
        <v>6.350318339887429</v>
      </c>
      <c r="O26" s="15">
        <v>11.068156390107738</v>
      </c>
      <c r="P26" s="15">
        <v>12.517695690394333</v>
      </c>
      <c r="Q26" s="15">
        <v>10.617049020433399</v>
      </c>
      <c r="R26" s="15">
        <v>9.0003847923158471</v>
      </c>
      <c r="S26" s="15">
        <v>9.0012343094016103</v>
      </c>
      <c r="T26" s="15">
        <v>10.617049020433399</v>
      </c>
      <c r="U26" s="15">
        <v>12.000456899392342</v>
      </c>
      <c r="V26" s="15">
        <v>12.000456899392342</v>
      </c>
    </row>
    <row r="27" spans="1:22" ht="15.75" thickBot="1" x14ac:dyDescent="0.3">
      <c r="A27" s="9">
        <v>95</v>
      </c>
      <c r="B27" s="16">
        <v>35</v>
      </c>
      <c r="C27" s="16">
        <v>35</v>
      </c>
      <c r="D27" s="16">
        <v>18.006475952175844</v>
      </c>
      <c r="E27" s="16">
        <v>0.13461692740945966</v>
      </c>
      <c r="F27" s="16">
        <v>10.188029885596277</v>
      </c>
      <c r="G27" s="16">
        <v>5000</v>
      </c>
      <c r="H27" s="16">
        <v>16.006475952175844</v>
      </c>
      <c r="I27" s="16">
        <v>8.0064759521758422</v>
      </c>
      <c r="J27" s="16">
        <v>12.000000484736871</v>
      </c>
      <c r="K27" s="16">
        <v>7.2625426587905082</v>
      </c>
      <c r="L27" s="16">
        <v>24.731230687146979</v>
      </c>
      <c r="M27" s="16">
        <v>5.5000032408995496</v>
      </c>
      <c r="N27" s="16">
        <v>5.8231147755840258</v>
      </c>
      <c r="O27" s="16">
        <v>11.037032833798021</v>
      </c>
      <c r="P27" s="16">
        <v>11.967725497790472</v>
      </c>
      <c r="Q27" s="16">
        <v>10.374259149438503</v>
      </c>
      <c r="R27" s="16">
        <v>9.0001548882283497</v>
      </c>
      <c r="S27" s="16">
        <v>9.0005382197336719</v>
      </c>
      <c r="T27" s="16">
        <v>10.374259149438503</v>
      </c>
      <c r="U27" s="16">
        <v>12.000168083893126</v>
      </c>
      <c r="V27" s="16">
        <v>12.000168083893126</v>
      </c>
    </row>
    <row r="28" spans="1:22" ht="15.75" thickBot="1" x14ac:dyDescent="0.3">
      <c r="A28" s="9">
        <v>100</v>
      </c>
      <c r="B28" s="15">
        <v>35</v>
      </c>
      <c r="C28" s="15">
        <v>35</v>
      </c>
      <c r="D28" s="15">
        <v>18.003059023205019</v>
      </c>
      <c r="E28" s="15">
        <v>7.6129296929618395E-2</v>
      </c>
      <c r="F28" s="15">
        <v>10.101402821491897</v>
      </c>
      <c r="G28" s="15">
        <v>5000</v>
      </c>
      <c r="H28" s="15">
        <v>16.003059023205019</v>
      </c>
      <c r="I28" s="15">
        <v>8.0030590232050187</v>
      </c>
      <c r="J28" s="15">
        <v>12.00000013887944</v>
      </c>
      <c r="K28" s="15">
        <v>7.1529962755837895</v>
      </c>
      <c r="L28" s="15">
        <v>21.755387751938443</v>
      </c>
      <c r="M28" s="15">
        <v>5.500001026187963</v>
      </c>
      <c r="N28" s="15">
        <v>5.5017468205617526</v>
      </c>
      <c r="O28" s="15">
        <v>11.020121822428445</v>
      </c>
      <c r="P28" s="15">
        <v>11.617049020433399</v>
      </c>
      <c r="Q28" s="15">
        <v>10.226999648812424</v>
      </c>
      <c r="R28" s="15">
        <v>9.0000623462639293</v>
      </c>
      <c r="S28" s="15">
        <v>9.0002346903307515</v>
      </c>
      <c r="T28" s="15">
        <v>10.226999648812424</v>
      </c>
      <c r="U28" s="15">
        <v>12.000061834608672</v>
      </c>
      <c r="V28" s="15">
        <v>12.000061834608672</v>
      </c>
    </row>
    <row r="30" spans="1:22" x14ac:dyDescent="0.25">
      <c r="B30" s="44" t="s">
        <v>86</v>
      </c>
      <c r="C30" s="45"/>
      <c r="D30" s="45"/>
      <c r="E30" s="45"/>
      <c r="F30" s="45"/>
      <c r="G30" s="45"/>
      <c r="H30" s="45"/>
      <c r="I30" s="45"/>
      <c r="J30" s="46"/>
      <c r="L30" s="44" t="s">
        <v>87</v>
      </c>
      <c r="M30" s="45"/>
      <c r="N30" s="45"/>
      <c r="O30" s="45"/>
      <c r="P30" s="45"/>
      <c r="Q30" s="45"/>
      <c r="R30" s="45"/>
      <c r="S30" s="45"/>
      <c r="T30" s="46"/>
    </row>
    <row r="53" spans="2:20" x14ac:dyDescent="0.25">
      <c r="B53" s="44" t="s">
        <v>88</v>
      </c>
      <c r="C53" s="45"/>
      <c r="D53" s="45"/>
      <c r="E53" s="45"/>
      <c r="F53" s="45"/>
      <c r="G53" s="45"/>
      <c r="H53" s="45"/>
      <c r="I53" s="45"/>
      <c r="J53" s="46"/>
      <c r="L53" s="44" t="s">
        <v>89</v>
      </c>
      <c r="M53" s="45"/>
      <c r="N53" s="45"/>
      <c r="O53" s="45"/>
      <c r="P53" s="45"/>
      <c r="Q53" s="45"/>
      <c r="R53" s="45"/>
      <c r="S53" s="45"/>
      <c r="T53" s="46"/>
    </row>
  </sheetData>
  <mergeCells count="4">
    <mergeCell ref="L30:T30"/>
    <mergeCell ref="B30:J30"/>
    <mergeCell ref="B53:J53"/>
    <mergeCell ref="L53:T5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defaultRowHeight="15" x14ac:dyDescent="0.25"/>
  <cols>
    <col min="1" max="1" width="14.7109375" style="1" customWidth="1"/>
    <col min="2" max="11" width="14.85546875" style="1" customWidth="1"/>
    <col min="12" max="16384" width="9.140625" style="1"/>
  </cols>
  <sheetData>
    <row r="1" spans="1:11" x14ac:dyDescent="0.25">
      <c r="A1" s="11" t="s">
        <v>174</v>
      </c>
    </row>
    <row r="2" spans="1:11" ht="15.75" thickBot="1" x14ac:dyDescent="0.3">
      <c r="A2" s="19" t="s">
        <v>173</v>
      </c>
    </row>
    <row r="3" spans="1:11" ht="33.75" customHeight="1" thickBot="1" x14ac:dyDescent="0.3">
      <c r="A3" s="33"/>
      <c r="B3" s="47" t="s">
        <v>172</v>
      </c>
      <c r="C3" s="47"/>
      <c r="D3" s="47"/>
      <c r="E3" s="47"/>
      <c r="F3" s="47"/>
      <c r="G3" s="47"/>
      <c r="H3" s="47"/>
      <c r="I3" s="47" t="s">
        <v>171</v>
      </c>
      <c r="J3" s="47"/>
      <c r="K3" s="47"/>
    </row>
    <row r="4" spans="1:11" ht="34.5" thickBot="1" x14ac:dyDescent="0.3">
      <c r="A4" s="2" t="s">
        <v>146</v>
      </c>
      <c r="B4" s="13" t="s">
        <v>170</v>
      </c>
      <c r="C4" s="13" t="s">
        <v>169</v>
      </c>
      <c r="D4" s="13" t="s">
        <v>168</v>
      </c>
      <c r="E4" s="13" t="s">
        <v>167</v>
      </c>
      <c r="F4" s="13" t="s">
        <v>166</v>
      </c>
      <c r="G4" s="13" t="s">
        <v>165</v>
      </c>
      <c r="H4" s="13" t="s">
        <v>164</v>
      </c>
      <c r="I4" s="13" t="s">
        <v>163</v>
      </c>
      <c r="J4" s="13" t="s">
        <v>162</v>
      </c>
      <c r="K4" s="13" t="s">
        <v>161</v>
      </c>
    </row>
    <row r="5" spans="1:11" ht="15.75" thickBot="1" x14ac:dyDescent="0.3">
      <c r="A5" s="29" t="s">
        <v>142</v>
      </c>
      <c r="B5" s="15">
        <v>168.18</v>
      </c>
      <c r="C5" s="15">
        <v>1402.85</v>
      </c>
      <c r="D5" s="15">
        <v>15.47</v>
      </c>
      <c r="E5" s="15">
        <v>7755.97</v>
      </c>
      <c r="F5" s="15">
        <v>47.06</v>
      </c>
      <c r="G5" s="15">
        <v>4033.29</v>
      </c>
      <c r="H5" s="32">
        <v>0.19470000000000001</v>
      </c>
      <c r="I5" s="32">
        <v>0.03</v>
      </c>
      <c r="J5" s="32">
        <v>8.1900000000000001E-2</v>
      </c>
      <c r="K5" s="32">
        <v>4.5945929999999996E-2</v>
      </c>
    </row>
    <row r="6" spans="1:11" ht="15.75" thickBot="1" x14ac:dyDescent="0.3">
      <c r="A6" s="29" t="s">
        <v>156</v>
      </c>
      <c r="B6" s="16">
        <v>35.9</v>
      </c>
      <c r="C6" s="16">
        <v>423</v>
      </c>
      <c r="D6" s="16">
        <v>6.42</v>
      </c>
      <c r="E6" s="16">
        <v>54546.879999999997</v>
      </c>
      <c r="F6" s="16">
        <v>16.350000000000001</v>
      </c>
      <c r="G6" s="16">
        <v>67168.59</v>
      </c>
      <c r="H6" s="31">
        <v>9.7799999999999998E-2</v>
      </c>
      <c r="I6" s="31">
        <v>3.1800000000000002E-2</v>
      </c>
      <c r="J6" s="31">
        <v>0.14710000000000001</v>
      </c>
      <c r="K6" s="31">
        <v>4.6186379999999999E-2</v>
      </c>
    </row>
    <row r="7" spans="1:11" ht="15.75" thickBot="1" x14ac:dyDescent="0.3">
      <c r="A7" s="29" t="s">
        <v>155</v>
      </c>
      <c r="B7" s="15">
        <v>2100.04</v>
      </c>
      <c r="C7" s="15">
        <v>464.04</v>
      </c>
      <c r="D7" s="15">
        <v>14.57</v>
      </c>
      <c r="E7" s="15">
        <v>380.44</v>
      </c>
      <c r="F7" s="15">
        <v>16.89</v>
      </c>
      <c r="G7" s="15">
        <v>10796991892.68</v>
      </c>
      <c r="H7" s="32">
        <v>0.49980000000000002</v>
      </c>
      <c r="I7" s="32">
        <v>3.5200000000000002E-2</v>
      </c>
      <c r="J7" s="32">
        <v>6.4000000000000003E-3</v>
      </c>
      <c r="K7" s="32">
        <v>3.8398720000000004E-2</v>
      </c>
    </row>
    <row r="8" spans="1:11" ht="15.75" thickBot="1" x14ac:dyDescent="0.3">
      <c r="A8" s="29" t="s">
        <v>139</v>
      </c>
      <c r="B8" s="16">
        <v>1754.31</v>
      </c>
      <c r="C8" s="16">
        <v>89.55</v>
      </c>
      <c r="D8" s="16">
        <v>26.85</v>
      </c>
      <c r="E8" s="16">
        <v>23890870078.099998</v>
      </c>
      <c r="F8" s="16">
        <v>30.2</v>
      </c>
      <c r="G8" s="16">
        <v>243444.67</v>
      </c>
      <c r="H8" s="31">
        <v>0.41020000000000001</v>
      </c>
      <c r="I8" s="31">
        <v>0.24929999999999999</v>
      </c>
      <c r="J8" s="31">
        <v>1.1299999999999999E-2</v>
      </c>
      <c r="K8" s="31">
        <v>0.25393526</v>
      </c>
    </row>
    <row r="9" spans="1:11" ht="15.75" thickBot="1" x14ac:dyDescent="0.3">
      <c r="A9" s="29" t="s">
        <v>154</v>
      </c>
      <c r="B9" s="15">
        <v>5304.02</v>
      </c>
      <c r="C9" s="15">
        <v>991.05</v>
      </c>
      <c r="D9" s="15">
        <v>190.21</v>
      </c>
      <c r="E9" s="15">
        <v>5579.88</v>
      </c>
      <c r="F9" s="15">
        <v>14.87</v>
      </c>
      <c r="G9" s="15">
        <v>10838151734.66</v>
      </c>
      <c r="H9" s="32">
        <v>0.17710000000000001</v>
      </c>
      <c r="I9" s="32">
        <v>1.44E-2</v>
      </c>
      <c r="J9" s="32">
        <v>3.3000000000000002E-2</v>
      </c>
      <c r="K9" s="32">
        <v>2.02443E-2</v>
      </c>
    </row>
    <row r="10" spans="1:11" ht="15.75" thickBot="1" x14ac:dyDescent="0.3">
      <c r="A10" s="29" t="s">
        <v>134</v>
      </c>
      <c r="B10" s="16">
        <v>49250.18</v>
      </c>
      <c r="C10" s="16">
        <v>477.8</v>
      </c>
      <c r="D10" s="16">
        <v>1240.51</v>
      </c>
      <c r="E10" s="16">
        <v>6661.55</v>
      </c>
      <c r="F10" s="16">
        <v>17.8</v>
      </c>
      <c r="G10" s="16">
        <v>271658.01</v>
      </c>
      <c r="H10" s="31">
        <v>0.2878</v>
      </c>
      <c r="I10" s="31">
        <v>3.5200000000000002E-2</v>
      </c>
      <c r="J10" s="31">
        <v>2.0199999999999999E-2</v>
      </c>
      <c r="K10" s="31">
        <v>4.1013560000000004E-2</v>
      </c>
    </row>
    <row r="11" spans="1:11" x14ac:dyDescent="0.25">
      <c r="A11" s="35" t="s">
        <v>160</v>
      </c>
    </row>
  </sheetData>
  <mergeCells count="2">
    <mergeCell ref="B3:H3"/>
    <mergeCell ref="I3:K3"/>
  </mergeCells>
  <conditionalFormatting sqref="B5:K10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/>
  </sheetViews>
  <sheetFormatPr defaultRowHeight="15" x14ac:dyDescent="0.25"/>
  <cols>
    <col min="1" max="1" width="18.28515625" style="1" customWidth="1"/>
    <col min="2" max="9" width="15.5703125" style="1" customWidth="1"/>
    <col min="10" max="16384" width="9.140625" style="1"/>
  </cols>
  <sheetData>
    <row r="1" spans="1:9" x14ac:dyDescent="0.25">
      <c r="A1" s="11" t="s">
        <v>159</v>
      </c>
    </row>
    <row r="2" spans="1:9" x14ac:dyDescent="0.25">
      <c r="A2" s="19" t="s">
        <v>158</v>
      </c>
    </row>
    <row r="4" spans="1:9" x14ac:dyDescent="0.25">
      <c r="A4" s="11" t="s">
        <v>157</v>
      </c>
    </row>
    <row r="5" spans="1:9" ht="15.75" thickBot="1" x14ac:dyDescent="0.3">
      <c r="A5" s="27" t="s">
        <v>148</v>
      </c>
      <c r="B5" s="27" t="s">
        <v>142</v>
      </c>
      <c r="C5" s="27" t="s">
        <v>156</v>
      </c>
      <c r="D5" s="27" t="s">
        <v>155</v>
      </c>
      <c r="E5" s="27" t="s">
        <v>139</v>
      </c>
      <c r="F5" s="27" t="s">
        <v>154</v>
      </c>
      <c r="G5" s="27" t="s">
        <v>134</v>
      </c>
      <c r="H5" s="27" t="s">
        <v>153</v>
      </c>
      <c r="I5" s="27" t="s">
        <v>152</v>
      </c>
    </row>
    <row r="6" spans="1:9" ht="15.75" thickBot="1" x14ac:dyDescent="0.3">
      <c r="A6" s="29" t="s">
        <v>151</v>
      </c>
      <c r="B6" s="28">
        <v>16</v>
      </c>
      <c r="C6" s="28"/>
      <c r="D6" s="28">
        <v>14</v>
      </c>
      <c r="E6" s="28">
        <v>16</v>
      </c>
      <c r="F6" s="28">
        <v>16</v>
      </c>
      <c r="G6" s="28">
        <v>13</v>
      </c>
      <c r="H6" s="28"/>
      <c r="I6" s="28">
        <v>14</v>
      </c>
    </row>
    <row r="7" spans="1:9" ht="15.75" thickBot="1" x14ac:dyDescent="0.3">
      <c r="A7" s="29" t="s">
        <v>108</v>
      </c>
      <c r="B7" s="30">
        <v>21</v>
      </c>
      <c r="C7" s="30"/>
      <c r="D7" s="30">
        <v>14</v>
      </c>
      <c r="E7" s="30">
        <v>5</v>
      </c>
      <c r="F7" s="30"/>
      <c r="G7" s="30">
        <v>5</v>
      </c>
      <c r="H7" s="30">
        <v>36</v>
      </c>
      <c r="I7" s="30">
        <v>14</v>
      </c>
    </row>
    <row r="8" spans="1:9" ht="15.75" thickBot="1" x14ac:dyDescent="0.3">
      <c r="A8" s="29" t="s">
        <v>112</v>
      </c>
      <c r="B8" s="28"/>
      <c r="C8" s="28">
        <v>15</v>
      </c>
      <c r="D8" s="28">
        <v>14</v>
      </c>
      <c r="E8" s="28">
        <v>7</v>
      </c>
      <c r="F8" s="28">
        <v>20</v>
      </c>
      <c r="G8" s="28">
        <v>11</v>
      </c>
      <c r="H8" s="28"/>
      <c r="I8" s="28">
        <v>14</v>
      </c>
    </row>
    <row r="9" spans="1:9" ht="15.75" thickBot="1" x14ac:dyDescent="0.3">
      <c r="A9" s="29" t="s">
        <v>150</v>
      </c>
      <c r="B9" s="30"/>
      <c r="C9" s="30">
        <v>11</v>
      </c>
      <c r="D9" s="30">
        <v>13</v>
      </c>
      <c r="E9" s="30">
        <v>7</v>
      </c>
      <c r="F9" s="30">
        <v>30</v>
      </c>
      <c r="G9" s="30"/>
      <c r="H9" s="30">
        <v>36</v>
      </c>
      <c r="I9" s="30"/>
    </row>
    <row r="10" spans="1:9" ht="15.75" thickBot="1" x14ac:dyDescent="0.3">
      <c r="A10" s="29" t="s">
        <v>137</v>
      </c>
      <c r="B10" s="28"/>
      <c r="C10" s="28"/>
      <c r="D10" s="28">
        <v>14</v>
      </c>
      <c r="E10" s="28">
        <v>24</v>
      </c>
      <c r="F10" s="28"/>
      <c r="G10" s="28">
        <v>6</v>
      </c>
      <c r="H10" s="28">
        <v>36</v>
      </c>
      <c r="I10" s="28"/>
    </row>
    <row r="12" spans="1:9" x14ac:dyDescent="0.25">
      <c r="A12" s="11" t="s">
        <v>149</v>
      </c>
    </row>
    <row r="13" spans="1:9" ht="23.25" thickBot="1" x14ac:dyDescent="0.3">
      <c r="A13" s="27" t="s">
        <v>148</v>
      </c>
      <c r="B13" s="27" t="s">
        <v>147</v>
      </c>
      <c r="C13" s="27" t="s">
        <v>146</v>
      </c>
      <c r="D13" s="27" t="s">
        <v>145</v>
      </c>
    </row>
    <row r="14" spans="1:9" ht="15.75" thickBot="1" x14ac:dyDescent="0.3">
      <c r="A14" s="48" t="s">
        <v>108</v>
      </c>
      <c r="B14" s="26" t="s">
        <v>144</v>
      </c>
      <c r="C14" s="26" t="s">
        <v>139</v>
      </c>
      <c r="D14" s="25">
        <v>25</v>
      </c>
    </row>
    <row r="15" spans="1:9" ht="15.75" thickBot="1" x14ac:dyDescent="0.3">
      <c r="A15" s="48"/>
      <c r="B15" s="24" t="s">
        <v>143</v>
      </c>
      <c r="C15" s="24" t="s">
        <v>142</v>
      </c>
      <c r="D15" s="23">
        <v>97</v>
      </c>
    </row>
    <row r="16" spans="1:9" ht="15.75" thickBot="1" x14ac:dyDescent="0.3">
      <c r="A16" s="48"/>
      <c r="B16" s="26" t="s">
        <v>141</v>
      </c>
      <c r="C16" s="26" t="s">
        <v>134</v>
      </c>
      <c r="D16" s="25">
        <v>137</v>
      </c>
    </row>
    <row r="17" spans="1:4" ht="15.75" thickBot="1" x14ac:dyDescent="0.3">
      <c r="A17" s="48" t="s">
        <v>112</v>
      </c>
      <c r="B17" s="24" t="s">
        <v>140</v>
      </c>
      <c r="C17" s="24" t="s">
        <v>139</v>
      </c>
      <c r="D17" s="23">
        <v>45</v>
      </c>
    </row>
    <row r="18" spans="1:4" ht="15.75" thickBot="1" x14ac:dyDescent="0.3">
      <c r="A18" s="48"/>
      <c r="B18" s="26" t="s">
        <v>56</v>
      </c>
      <c r="C18" s="26" t="s">
        <v>134</v>
      </c>
      <c r="D18" s="25">
        <v>103</v>
      </c>
    </row>
    <row r="19" spans="1:4" ht="15.75" thickBot="1" x14ac:dyDescent="0.3">
      <c r="A19" s="48"/>
      <c r="B19" s="24" t="s">
        <v>138</v>
      </c>
      <c r="C19" s="24" t="s">
        <v>134</v>
      </c>
      <c r="D19" s="23">
        <v>66</v>
      </c>
    </row>
    <row r="20" spans="1:4" ht="15.75" thickBot="1" x14ac:dyDescent="0.3">
      <c r="A20" s="48" t="s">
        <v>137</v>
      </c>
      <c r="B20" s="26" t="s">
        <v>136</v>
      </c>
      <c r="C20" s="26" t="s">
        <v>134</v>
      </c>
      <c r="D20" s="25">
        <v>37</v>
      </c>
    </row>
    <row r="21" spans="1:4" ht="15.75" thickBot="1" x14ac:dyDescent="0.3">
      <c r="A21" s="48"/>
      <c r="B21" s="24" t="s">
        <v>135</v>
      </c>
      <c r="C21" s="24" t="s">
        <v>134</v>
      </c>
      <c r="D21" s="23">
        <v>27</v>
      </c>
    </row>
  </sheetData>
  <mergeCells count="3">
    <mergeCell ref="A14:A16"/>
    <mergeCell ref="A17:A19"/>
    <mergeCell ref="A20:A21"/>
  </mergeCells>
  <conditionalFormatting sqref="B6:I10">
    <cfRule type="cellIs" dxfId="1" priority="2" operator="equal">
      <formula>0</formula>
    </cfRule>
  </conditionalFormatting>
  <conditionalFormatting sqref="B14:D21">
    <cfRule type="cellIs" dxfId="0" priority="1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22" ma:contentTypeDescription="" ma:contentTypeScope="" ma:versionID="f252013639b2b1c074d60af62bdcce3c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86a7e1b653a457bd786f7d32ae8453f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ocumentTypeTaxHTField0" minOccurs="0"/>
                <xsd:element ref="ns2:AEMODescription" minOccurs="0"/>
                <xsd:element ref="ns2:AEMOKeywordsTaxHTField0" minOccurs="0"/>
                <xsd:element ref="ns2:ArchiveDocument" minOccurs="0"/>
                <xsd:element ref="ns2:AEMOOriginal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ocumentTypeTaxHTField0" ma:index="14" nillable="true" ma:taxonomy="true" ma:internalName="AEMODocumentTypeTaxHTField0" ma:taxonomyFieldName="AEMODocumentType" ma:displayName="AEMODocumentType" ma:default="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Description" ma:index="16" nillable="true" ma:displayName="AEMODescription" ma:internalName="AEMODescription" ma:readOnly="false">
      <xsd:simpleType>
        <xsd:restriction base="dms:Note"/>
      </xsd:simple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  <xsd:element name="AEMOOriginalURL" ma:index="20" nillable="true" ma:displayName="AEMOOriginalURL" ma:hidden="true" ma:internalName="AEMOOriginalURL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/>
        <AccountId xsi:nil="true"/>
        <AccountType/>
      </UserInfo>
    </AEMOCustodian>
    <AEMOOriginalURL xmlns="a14523ce-dede-483e-883a-2d83261080bd" xsi:nil="true"/>
    <ArchiveDocument xmlns="a14523ce-dede-483e-883a-2d83261080bd">false</ArchiveDocument>
    <AEMODocumentTypeTaxHTField0 xmlns="a14523ce-dede-483e-883a-2d83261080bd">
      <Terms xmlns="http://schemas.microsoft.com/office/infopath/2007/PartnerControls"/>
    </AEMODocumentTypeTaxHTField0>
    <AEMOKeywordsTaxHTField0 xmlns="a14523ce-dede-483e-883a-2d83261080bd">
      <Terms xmlns="http://schemas.microsoft.com/office/infopath/2007/PartnerControls"/>
    </AEMOKeywordsTaxHTField0>
    <TaxCatchAll xmlns="a14523ce-dede-483e-883a-2d83261080bd"/>
    <AEMODescription xmlns="a14523ce-dede-483e-883a-2d83261080bd" xsi:nil="true"/>
    <_dlc_DocId xmlns="a14523ce-dede-483e-883a-2d83261080bd">PLAN-30-5164</_dlc_DocId>
    <_dlc_DocIdUrl xmlns="a14523ce-dede-483e-883a-2d83261080bd">
      <Url>http://sharedocs/sites/planning/mm/_layouts/DocIdRedir.aspx?ID=PLAN-30-5164</Url>
      <Description>PLAN-30-5164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Props1.xml><?xml version="1.0" encoding="utf-8"?>
<ds:datastoreItem xmlns:ds="http://schemas.openxmlformats.org/officeDocument/2006/customXml" ds:itemID="{ADF2F4AA-16B7-499D-A34F-3568B3B9A38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F17DB5E-0453-45DC-BC38-C2936B5AC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3ce-dede-483e-883a-2d8326108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B93E2F-C88A-45FD-B933-AB9AFB2BB2C5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14523ce-dede-483e-883a-2d83261080bd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3B6CD27C-F96F-4EB7-9784-B6FFD554166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7D4F472-CED1-4917-A005-8360E629B3C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Carbon Price</vt:lpstr>
      <vt:lpstr>LRET</vt:lpstr>
      <vt:lpstr>GreenPower</vt:lpstr>
      <vt:lpstr>DSP</vt:lpstr>
      <vt:lpstr>Hydro Storage</vt:lpstr>
      <vt:lpstr>Water Values</vt:lpstr>
      <vt:lpstr>Outage Rates</vt:lpstr>
      <vt:lpstr>Maintenance Schedules</vt:lpstr>
      <vt:lpstr>Interconnector Capability</vt:lpstr>
      <vt:lpstr>Proportioning Factors</vt:lpstr>
      <vt:lpstr>Augmentation Options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Dylan</dc:creator>
  <cp:lastModifiedBy>Sacha Lane</cp:lastModifiedBy>
  <dcterms:created xsi:type="dcterms:W3CDTF">2013-01-29T02:11:33Z</dcterms:created>
  <dcterms:modified xsi:type="dcterms:W3CDTF">2013-01-30T00:53:44Z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_dlc_DocIdItemGuid">
    <vt:lpwstr>ead74aa6-e913-461b-9374-0389152c283b</vt:lpwstr>
  </property>
  <property fmtid="{D5CDD505-2E9C-101B-9397-08002B2CF9AE}" pid="4" name="AEMOKeywords">
    <vt:lpwstr/>
  </property>
</Properties>
</file>