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09"/>
  <workbookPr codeName="ThisWorkbook"/>
  <mc:AlternateContent xmlns:mc="http://schemas.openxmlformats.org/markup-compatibility/2006">
    <mc:Choice Requires="x15">
      <x15ac:absPath xmlns:x15ac="http://schemas.microsoft.com/office/spreadsheetml/2010/11/ac" url="https://aemocloud.sharepoint.com/sites/ISP2019-20/ISPDocs/5. Publications/Website/"/>
    </mc:Choice>
  </mc:AlternateContent>
  <xr:revisionPtr revIDLastSave="0" documentId="8_{423954D0-1BFD-451D-85C6-14E51FB99F81}" xr6:coauthVersionLast="45" xr6:coauthVersionMax="45" xr10:uidLastSave="{00000000-0000-0000-0000-000000000000}"/>
  <bookViews>
    <workbookView xWindow="2355" yWindow="-120" windowWidth="26565" windowHeight="16440" tabRatio="797" xr2:uid="{00000000-000D-0000-FFFF-FFFF00000000}"/>
  </bookViews>
  <sheets>
    <sheet name="Disclaimer" sheetId="4" r:id="rId1"/>
    <sheet name="Assumptions Summary" sheetId="5" r:id="rId2"/>
    <sheet name="Binding Hours" sheetId="12" r:id="rId3"/>
    <sheet name="Binding Impact" sheetId="13" r:id="rId4"/>
    <sheet name="NTFP Flows" sheetId="6" r:id="rId5"/>
    <sheet name="NTFP Map" sheetId="7" r:id="rId6"/>
  </sheets>
  <externalReferences>
    <externalReference r:id="rId7"/>
  </externalReferences>
  <definedNames>
    <definedName name="Costs">'[1]New capital costs'!$C$4:$C$6</definedName>
    <definedName name="FOREX_scenario">'[1]New capital costs'!$D$4:$D$6</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6" l="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alcChain>
</file>

<file path=xl/sharedStrings.xml><?xml version="1.0" encoding="utf-8"?>
<sst xmlns="http://schemas.openxmlformats.org/spreadsheetml/2006/main" count="5010" uniqueCount="1767">
  <si>
    <t>Disclaimer</t>
  </si>
  <si>
    <t xml:space="preserve">AEMO has made every effort to ensure the quality of the information in this workbook but cannot guarantee that the information and assumptions in it are accurate, complete or appropriate for your circumstances. This  workbook does not include all of the information that an investor, participant or  potential participant in the electricity or gas market might require, and does not amount to a recommendation of any investment.
Anyone proposing to use the information in this workbook should independently verify and check its accuracy, completeness and suitability for purpose, and obtain independent and specific advice from appropriate experts.
This dataset or the information in it may be subsequently updated or amended. This work does not constitute legal or business advice, and should not be relied on as a substitute for obtaining detailed legal advice about the National Electricity Law, the National Electricity Rules, or any other applicable laws, procedures or policies.
Accordingly, to the maximum extent permitted by law, AEMO and its officers, employees and consultants involved in the preparation of this document:
</t>
  </si>
  <si>
    <t xml:space="preserve">    • </t>
  </si>
  <si>
    <t>make no representation or warranty, express or implied, as to the currency, accuracy, reliability or completeness of the information in this workbook; and</t>
  </si>
  <si>
    <t>are not liable (whether by reason of negligence or otherwise) for any statements, opinions, information or other matters contained in or derived from this publication, or any omissions from it, or in respect of a person’s use of the information in this workbook.</t>
  </si>
  <si>
    <t>2019 Integrated System Plan (ISP)</t>
  </si>
  <si>
    <t>Electronic Material - National Transmission Flow Path (NTFP) congestion and utilisation</t>
  </si>
  <si>
    <t>This supplement provides:</t>
  </si>
  <si>
    <t>* An analysis of the congestion and National Transmission Flow Path utilisation.</t>
  </si>
  <si>
    <t>Please note that the data format may need to be adjusted in order to view the data to the level of fidelity required. For example, you may need to format the cell to a more appropriate number of decimal places in some cases as desired.</t>
  </si>
  <si>
    <t>Version History</t>
  </si>
  <si>
    <t>Version Number</t>
  </si>
  <si>
    <t>Date</t>
  </si>
  <si>
    <t>Description</t>
  </si>
  <si>
    <t xml:space="preserve">First release </t>
  </si>
  <si>
    <t>Worksheet Descriptions</t>
  </si>
  <si>
    <t>Worksheet</t>
  </si>
  <si>
    <t>Source</t>
  </si>
  <si>
    <t>Binding Hours</t>
  </si>
  <si>
    <t>Historic constraint binding hours (2018 calendar year)</t>
  </si>
  <si>
    <t>AEMO internal study</t>
  </si>
  <si>
    <t>Binding Impact</t>
  </si>
  <si>
    <t>Historic constraint binding impact (2018 calendar year)</t>
  </si>
  <si>
    <t>NTFP flows</t>
  </si>
  <si>
    <t>National Transmission Flow Path flow durations (2018 calendar year)</t>
  </si>
  <si>
    <t>Notes</t>
  </si>
  <si>
    <t>Market Impact</t>
  </si>
  <si>
    <t>A constraint equation is a linear equation, with a left hand side (LHS) and a right hand side (RHS). A constraint is binding when LHS=RHS, which means it has reached its upper limit. 
In some cases, the binding results for several constraint equation IDs have been combined. This is due to some limits being represented by several constraint equations, to either:
• Move each generator from a maximum calculation onto the LHS of separate constraint equations (such as the New South Wales to Queensland voltage stability limit). 
• Manage the same limit under different network configurations (such as Yallourn W1 switched into 500 kV or 220 kV mode). 
• Combine different values of network support for the same generator(s).</t>
  </si>
  <si>
    <t>Binding Impact:</t>
  </si>
  <si>
    <t xml:space="preserve">Binding Impact is used to distinguish between the severities of different binding constraint equations.
It represents the financial pain associated with that binding constraint equation and can be a good way of picking up congestion issues. 
It is a relative term, not an absolute term.
</t>
  </si>
  <si>
    <r>
      <t xml:space="preserve">See </t>
    </r>
    <r>
      <rPr>
        <u/>
        <sz val="8"/>
        <rFont val="Arial"/>
        <family val="2"/>
      </rPr>
      <t>http://www.aemo.com.au/Electricity/National-Electricity-Market-NEM/Security-and-reliability/Congestion-information/Statistical-Reporting-Streams</t>
    </r>
    <r>
      <rPr>
        <sz val="8"/>
        <rFont val="Arial"/>
        <family val="2"/>
      </rPr>
      <t>.</t>
    </r>
  </si>
  <si>
    <t>Binding Constraint Market Impact</t>
  </si>
  <si>
    <t>Constraint Equation ID</t>
  </si>
  <si>
    <t xml:space="preserve">2018 Hours </t>
  </si>
  <si>
    <t>2017 Hours</t>
  </si>
  <si>
    <t>Type</t>
  </si>
  <si>
    <t>Region</t>
  </si>
  <si>
    <t>#HAYMSF1_E</t>
  </si>
  <si>
    <t>QCCK2H.ENERGY * 1 &lt;= 25 (Wt = 360)</t>
  </si>
  <si>
    <t>Other</t>
  </si>
  <si>
    <t>Quick</t>
  </si>
  <si>
    <t>#BNGSF2_E</t>
  </si>
  <si>
    <t>SBEM2B.ENERGY * 1 &lt;= 20 (Wt = 360)</t>
  </si>
  <si>
    <t>#WHITSF1_E</t>
  </si>
  <si>
    <t>QSLS1W.ENERGY * 1 &lt;= 38 (Wt = 360)</t>
  </si>
  <si>
    <t>N^^V_NIL_1</t>
  </si>
  <si>
    <t>Out = Nil, avoid voltage collapse at Darlington Point for loss of the largest Vic generating unit or Basslink</t>
  </si>
  <si>
    <t>NIL</t>
  </si>
  <si>
    <t>NSW</t>
  </si>
  <si>
    <t>#DAYDSF1_E</t>
  </si>
  <si>
    <t>QCCK1D.ENERGY * 1 &lt;= 140 (Wt = 360)</t>
  </si>
  <si>
    <t>S_WIND_1200_AUTO &amp; S_NIL_STRENGTH_1</t>
  </si>
  <si>
    <t>Upper limit (1460 to 1295 MW) for South Australian non-synchronous generation for minimum synchronous generators online for system strength requirements. Automatically swamps out when required HIGH combination is online.</t>
  </si>
  <si>
    <t>SA</t>
  </si>
  <si>
    <t>#HAMISF1_E</t>
  </si>
  <si>
    <t>QSLD1H.ENERGY * 1 &lt;= 38 (Wt = 360)</t>
  </si>
  <si>
    <t>#PPCCGT_P_E</t>
  </si>
  <si>
    <t>SPPT.ENERGY * 1 &lt;= 0 (Wt = 29)</t>
  </si>
  <si>
    <t>Direction</t>
  </si>
  <si>
    <t>#TORRA1_P_E</t>
  </si>
  <si>
    <t>STSA1.ENERGY * 1 &lt;= 0 (Wt = 29)</t>
  </si>
  <si>
    <t>#TORRA1_O_E</t>
  </si>
  <si>
    <t>STSA1.ENERGY * 1 &gt;= 40 (Wt = 65)</t>
  </si>
  <si>
    <t>#PPCCGT_O_E</t>
  </si>
  <si>
    <t>SPPT.ENERGY * 1 &gt;= 175 (Wt = 65)</t>
  </si>
  <si>
    <t>#DDSF1_E</t>
  </si>
  <si>
    <t>QBRS1D.ENERGY * 1 &lt;= 87 (Wt = 360)</t>
  </si>
  <si>
    <t>#BANN1_E</t>
  </si>
  <si>
    <t>VWES1B.ENERGY * 1 &lt;= 32 (Wt = 360)</t>
  </si>
  <si>
    <t>#CLARESF1_E</t>
  </si>
  <si>
    <t>QCLA1C.ENERGY * 1 &lt;= 66 (Wt = 360)</t>
  </si>
  <si>
    <t>#TORRA3_P_E</t>
  </si>
  <si>
    <t>STSA3.ENERGY * 1 &lt;= 0 (Wt = 29)</t>
  </si>
  <si>
    <t>#TORRA3_O_E</t>
  </si>
  <si>
    <t>STSA3.ENERGY * 1 &gt;= 40 (Wt = 65)</t>
  </si>
  <si>
    <t>#TORRA4_P_E</t>
  </si>
  <si>
    <t>STSA4.ENERGY * 1 &lt;= 0 (Wt = 29)</t>
  </si>
  <si>
    <t>#TORRA4_O_E</t>
  </si>
  <si>
    <t>STSA4.ENERGY * 1 &gt;= 40 (Wt = 65)</t>
  </si>
  <si>
    <t>VSML_ZERO</t>
  </si>
  <si>
    <t>Vic to SA on ML upper transfer limit of 0 MW</t>
  </si>
  <si>
    <t>Outage</t>
  </si>
  <si>
    <t>Vic</t>
  </si>
  <si>
    <t>N^N-LS_SVC</t>
  </si>
  <si>
    <t>Out= Lismore SVC O/S or in reactive power control mode, avoid Voltage collapse on Armidale to Coffs Harbour (87) trip; TG formulation only</t>
  </si>
  <si>
    <t>#TORRB2_P_E</t>
  </si>
  <si>
    <t>STSB2.ENERGY * 1 &lt;= 0 (Wt = 29)</t>
  </si>
  <si>
    <t>#OSB-AG_P_E</t>
  </si>
  <si>
    <t>SNBN1.ENERGY * 1 &lt;= 0 (Wt = 29)</t>
  </si>
  <si>
    <t>#OSB-AG_O_E</t>
  </si>
  <si>
    <t>SNBN1.ENERGY * 1 &gt;= 145 (Wt = 65)</t>
  </si>
  <si>
    <t>S&gt;V_NIL_NIL_RBNW</t>
  </si>
  <si>
    <t>Out = Nil, avoid overloading Robertstown-North West Bend #1 or #2 132kV lines for no contingencies, feedback</t>
  </si>
  <si>
    <t>N_X_MBTE2_A &amp; N_X_MBTE2_B</t>
  </si>
  <si>
    <t>Out= two Directlink cables, NSW to Qld limit</t>
  </si>
  <si>
    <t>SVML_ZERO</t>
  </si>
  <si>
    <t>SA to Vic on ML upper transfer limit of 0 MW</t>
  </si>
  <si>
    <t>#TORRB1_P_E</t>
  </si>
  <si>
    <t>STSB1.ENERGY * 1 &lt;= 0 (Wt = 29)</t>
  </si>
  <si>
    <t>#MEWF1_E</t>
  </si>
  <si>
    <t>QWKM1M.ENERGY * 1 &lt;= 135 (Wt = 360)</t>
  </si>
  <si>
    <t>V::N_NIL_xxx</t>
  </si>
  <si>
    <t>Out = NIL, prevent transient instability for fault and trip of a HWTS-SMTS 500 kV line, VIC accelerates, Yallourn W G1 on 220 kV.</t>
  </si>
  <si>
    <t>#SMCSF1_E</t>
  </si>
  <si>
    <t>QTZS1S.ENERGY * 1 &lt;= 61 (Wt = 360)</t>
  </si>
  <si>
    <t>N_X_MBTE_3A &amp; N_X_MBTE_3B</t>
  </si>
  <si>
    <t>Out= all three Directlink cables, Terranora_I/C_import &lt;= Terranora_Load</t>
  </si>
  <si>
    <t>#GANNSF1_E</t>
  </si>
  <si>
    <t>VKGS1G.ENERGY * 1 &lt;= 45 (Wt = 360)</t>
  </si>
  <si>
    <t>#TORRB3_P_E</t>
  </si>
  <si>
    <t>STSB3.ENERGY * 1 &lt;= 0 (Wt = 29)</t>
  </si>
  <si>
    <t>#TORRA2_P_E</t>
  </si>
  <si>
    <t>STSA2.ENERGY * 1 &lt;= 0 (Wt = 29)</t>
  </si>
  <si>
    <t>#TORRA2_O_E</t>
  </si>
  <si>
    <t>STSA2.ENERGY * 1 &gt;= 40 (Wt = 65)</t>
  </si>
  <si>
    <t>V&gt;&gt;V_NIL_2A_R &amp; V&gt;&gt;V_NIL_2B_R &amp; V&gt;&gt;V_NIL_2_P</t>
  </si>
  <si>
    <t>Out = Nil, avoid pre-contingent O/L of South Morang F2 500/330kV transformer, radial mode, YWPS unit 1 on 220kV,  feedback</t>
  </si>
  <si>
    <t>#TORRB2_O_E</t>
  </si>
  <si>
    <t>STSB2.ENERGY * 1 &gt;= 40 (Wt = 65)</t>
  </si>
  <si>
    <t>#KARSF1_E</t>
  </si>
  <si>
    <t>VRCS1K.ENERGY * 1 &lt;= 90 (Wt = 360)</t>
  </si>
  <si>
    <t>#TORRB1_O_E</t>
  </si>
  <si>
    <t>STSB1.ENERGY * 1 &gt;= 40 (Wt = 65)</t>
  </si>
  <si>
    <t>NSA_S_PORxxx</t>
  </si>
  <si>
    <t>Port Lincoln &gt;= 15 MW for Network Support Agreement</t>
  </si>
  <si>
    <t>V::S_SETB_TBSE_2</t>
  </si>
  <si>
    <t>Out= one South East to Tailem Bend 275kV line (NOTE: with both Black Range series capacitors O/S or I/S); Vic to SA Transient Stability limit for loss of one of the Tailembend-South East 275kV lines (South East Capacitor Available).</t>
  </si>
  <si>
    <t>#BNGSF1_E</t>
  </si>
  <si>
    <t>SBEM1B.ENERGY * 1 &lt;= 105 (Wt = 360)</t>
  </si>
  <si>
    <t>#EMERASF1_E</t>
  </si>
  <si>
    <t>QLIS1E.ENERGY * 1 &lt;= 4 (Wt = 360)</t>
  </si>
  <si>
    <t>#STWF1_E</t>
  </si>
  <si>
    <t>NBKW1S.ENERGY * 1 &lt;= 131 (Wt = 360)</t>
  </si>
  <si>
    <t>T&gt;T_NIL_110_1</t>
  </si>
  <si>
    <t>Out = NIL, avoid pre-contingent O/L of the Derby to Scottsdale Tee 110 kV line, feedback</t>
  </si>
  <si>
    <t>Tas</t>
  </si>
  <si>
    <t>Q:N_NIL_AR_2L-G &amp; Q::N_NIL_AR_2L-G</t>
  </si>
  <si>
    <t>Out=Nil, limit Qld to NSW on QNI to avoid transient instability for a 2L-G fault at Armidale</t>
  </si>
  <si>
    <t>Qld</t>
  </si>
  <si>
    <t>#TORRB3_O_E</t>
  </si>
  <si>
    <t>STSB3.ENERGY * 1 &gt;= 40 (Wt = 65)</t>
  </si>
  <si>
    <t>N_MBTE1_B</t>
  </si>
  <si>
    <t>Out= one Directlink cable, Qld to NSW limit</t>
  </si>
  <si>
    <t>T&gt;T_LIPM_110_2B</t>
  </si>
  <si>
    <t>Out= either Liapootah - Waddamana (tee) - Palmerston 220 kV line, avoid O/L Palmerston to Waddamana 110 line (flow to North) on trip of the remaining Liapootah to Waddamana (tee) to Palmerston 220 kV line, feedback</t>
  </si>
  <si>
    <t>#TORRB4_P_E</t>
  </si>
  <si>
    <t>STSB4.ENERGY * 1 &lt;= 0 (Wt = 29)</t>
  </si>
  <si>
    <t>S:V_500_HY_TEST_DYN</t>
  </si>
  <si>
    <t>SA to VIC on Heywood upper transfer limit of 500 MW, limit for testing of Heywood interconnection upgrade, dynamic headroom, DS formulation only.</t>
  </si>
  <si>
    <t>S_SNOW_N+S_190</t>
  </si>
  <si>
    <t>Discretionary upper limit for Snowtown North and South Windfarms of 190 MW</t>
  </si>
  <si>
    <t>S::V_TBSE_TBSE_2</t>
  </si>
  <si>
    <t>Out = one  Tailembend-South East 275kV line (Note: with both Black Range series caps O/S);  SA  to VIC Transient Stability limit for loss of other Tailembend-South East 275kV lines.</t>
  </si>
  <si>
    <t>N_SILVERWF_MAX</t>
  </si>
  <si>
    <t>Limit MW output of Silverton wind farm to not exceed 45 MW with Broken Hill solar generating</t>
  </si>
  <si>
    <t>V_T_NIL_FCSPS</t>
  </si>
  <si>
    <t>Basslink limit from Vic to Tas for load enabled for FCSPS</t>
  </si>
  <si>
    <t>I_CTRL_ISSUE_TE</t>
  </si>
  <si>
    <t>DC Link Control Issue Constraint for Terranora</t>
  </si>
  <si>
    <t>V::S_SETB_MAXG_2</t>
  </si>
  <si>
    <t>Out= one South East to Tailem Bend 275kV line; Vic to SA Transient Stability limit for loss of the largest generation block in SA (South East Capacitor Available). (NOTE: with both Black Range series capacitors O/S).</t>
  </si>
  <si>
    <t>#WEMENSF1_E</t>
  </si>
  <si>
    <t>VWES2W.ENERGY * 1 &lt;= 43 (Wt = 360)</t>
  </si>
  <si>
    <t>Q&gt;NIL_BI_xxx</t>
  </si>
  <si>
    <t>Out= Nil, H8 Boyne Island feeder bushing (FB) limit on Calliope River to Boyne Island 132 kV lines, 7104 and 7105 (T022 Callide A to T152 Gladstone South) 132 kV lines open with 132 kV intact between T022 Callide A and H015 Lilyvale.</t>
  </si>
  <si>
    <t>#SNOWTWN1_E</t>
  </si>
  <si>
    <t>SNWF1T.ENERGY * 1 &lt;= 5 (Wt = 360)</t>
  </si>
  <si>
    <t>N^^Q_NIL_B1, 2, 3, 4, 5, 6 &amp; N^Q_NIL_B</t>
  </si>
  <si>
    <t>Out= Nil, avoid Voltage Collapse on loss of Kogan Creek</t>
  </si>
  <si>
    <t>N&gt;N-NIL_DC</t>
  </si>
  <si>
    <t>Out= Nil, avoid O/L Armidale to Tamworth (85 or 86) on trip of the other Armidale to Tamworth line (85 or 86), Feedback</t>
  </si>
  <si>
    <t>#SAPHWF1_E</t>
  </si>
  <si>
    <t>NSAP1S.ENERGY * 1 &lt;= 170 (Wt = 360)</t>
  </si>
  <si>
    <t>#N-Q-MNSP1_I_E</t>
  </si>
  <si>
    <t>N-Q-MNSP1.ENERGY * -1 = 65 (Wt = 0.0005)</t>
  </si>
  <si>
    <t>#TORRB4_O_E</t>
  </si>
  <si>
    <t>STSB4.ENERGY * 1 &gt;= 40 (Wt = 65)</t>
  </si>
  <si>
    <t>V:S_600_HY_TEST_DYN</t>
  </si>
  <si>
    <t>VIC to SA on Heywood upper transfer limit of 600 MW, limit for testing of Heywood interconnection upgrade, dynamic headroom, DS formulation only.</t>
  </si>
  <si>
    <t>V^^N_NIL_1</t>
  </si>
  <si>
    <t>Out = Nil, avoid voltage collapse around Murray for loss of all APD potlines</t>
  </si>
  <si>
    <t>#CSPVPS1_E</t>
  </si>
  <si>
    <t>QCOS1C.ENERGY * 1 &lt;= 30 (Wt = 360)</t>
  </si>
  <si>
    <t>#BODWF1_E</t>
  </si>
  <si>
    <t>NBOD1B.ENERGY * 1 &lt;= 76 (Wt = 360)</t>
  </si>
  <si>
    <t>NQTE_ROC</t>
  </si>
  <si>
    <t>Out=Nil, Rate of Change (NSW to Qld) constraint (80 MW / 5 Min) for Terranora Interconnector</t>
  </si>
  <si>
    <t>#KSP1_E</t>
  </si>
  <si>
    <t>QROG1K.ENERGY * 1 &lt;= 32.5 (Wt = 360)</t>
  </si>
  <si>
    <t>QNTE_ROC</t>
  </si>
  <si>
    <t>Out=Nil, Rate of Change (Qld to NSW) constraint (80 MW / 5 Min) for Terranora Interconnector</t>
  </si>
  <si>
    <t>#QPS5_P_E</t>
  </si>
  <si>
    <t>SQPS5Q.ENERGY * 1 &lt;= 0 (Wt = 29)</t>
  </si>
  <si>
    <t>#QPS5_O_E</t>
  </si>
  <si>
    <t>SQPS5Q.ENERGY * 1 &gt;= 74 (Wt = 65)</t>
  </si>
  <si>
    <t>T^V_NIL_11</t>
  </si>
  <si>
    <t>Out = Nil, Tamar Valley Combined Cycle GT OOS, prevent voltage collapse at Georgetown 220 kV bus for trip of Basslink HF7 98 MVAr harmonic filter, swamped if TVCC in service</t>
  </si>
  <si>
    <t>N^^Q_LS_VC_B1</t>
  </si>
  <si>
    <t>Out= Lismore SVC, avoid Voltage Collapse on loss of Kogan Creek</t>
  </si>
  <si>
    <t>S_LB_1+2+3_190</t>
  </si>
  <si>
    <t>Discretionary upper limit for Lake Bonney 1 + 2+ 3 Windfarms&lt;= 190 MW</t>
  </si>
  <si>
    <t>V::N_SETB_xxx</t>
  </si>
  <si>
    <t>Out = one South East to Tailem Bend 275kV line, prevent transient instability for fault and trip of a HWTS-SMTS 500 kV line, VIC accelerates, Yallourn W G1 on 220 kV.</t>
  </si>
  <si>
    <t>S&gt;SE6161_SETX2_SGBL</t>
  </si>
  <si>
    <t>Out= South East 132kV CB6161, avoid O/L Snuggery-Blanche 132kV line on trip of South East 132/275 TX2 ( this offloads Mayura-South East T 132kV line), Feedback</t>
  </si>
  <si>
    <t>#TARONG#3_E</t>
  </si>
  <si>
    <t>QTRN3.ENERGY * 1 &lt;= 245 (Wt = 360)</t>
  </si>
  <si>
    <t>NQTE_BLOCK_ECS</t>
  </si>
  <si>
    <t>Minimum of 29MW on Directlink QLD to NSW to ensure that Directlink ECS will not operate when Directlink support is required</t>
  </si>
  <si>
    <t>#STAN-4_E</t>
  </si>
  <si>
    <t>QSTN4.ENERGY * 1 &lt;= 365 (Wt = 360)</t>
  </si>
  <si>
    <t>T_TAMARCCGT_GCS</t>
  </si>
  <si>
    <t>Tamar Valley 220 kV CCGT Generation Control Scheme (GCS) constraint to manage effective size of generation contingency for loss of Tamar CCGT. Limit output of Tamar CCGT based on load available and/or armed for shedding by Tamar GCS.</t>
  </si>
  <si>
    <t>#PARSF1_E</t>
  </si>
  <si>
    <t>NPG11P.ENERGY * 1 &lt;= 35 (Wt = 360)</t>
  </si>
  <si>
    <t>V^SML_NSWRB_2</t>
  </si>
  <si>
    <t>Out = NSW Murraylink runback scheme, avoid voltage collapse for loss of Darlington Pt to Buronga (X5) 220kV line</t>
  </si>
  <si>
    <t>#OAKLAND1_E</t>
  </si>
  <si>
    <t>VTGT3A.ENERGY * 1 &lt;= 39 (Wt = 35)</t>
  </si>
  <si>
    <t>T^V_NIL_9</t>
  </si>
  <si>
    <t>Out = Nil, limit Basslink to 350 MW under conditions of sustained low fault levels at George Town 220 kV, to avoid uncoordinated switching of EHV capacitor banks around George Town resulting in insufficient reactive margin at George Town 220 kV.</t>
  </si>
  <si>
    <t>T&gt;T_NIL_BL_IMP_7CC</t>
  </si>
  <si>
    <t>Out = Nil, avoid O/L Farrell to Sheffield No. 2 220 kV line for trip of the Farrell to Sheffield No. 1 220 kV line with no SPS action, feedback</t>
  </si>
  <si>
    <t>#WRWF1_E</t>
  </si>
  <si>
    <t>NWRK1W.ENERGY * 1 &lt;= 35 (Wt = 360)</t>
  </si>
  <si>
    <t>SVML_ROC_80</t>
  </si>
  <si>
    <t>Out=Nil, Rate of Change (SA to VIC) constraint (80 MW / 5 Min) for Murraylink</t>
  </si>
  <si>
    <t>V&gt;SMLARHO1</t>
  </si>
  <si>
    <t>Out = Ararat to Crowlands or Crowlands to Horsham 220kV line, avoid O/L or voltage collapse on Buronga to Balranald to Darlington Point (X5) line for trip of Bendigo to Kerang 220kV line</t>
  </si>
  <si>
    <t>Q&gt;N-MUTE_758</t>
  </si>
  <si>
    <t>Out= 758 T174 Terranora to H4 Mudgeeraba 110kV line, avoid O/L on remaining Terranora to Mudgeeraba line on trip of Condong generator.</t>
  </si>
  <si>
    <t>N_STWF1_ZERO</t>
  </si>
  <si>
    <t>Silverton wind farm upper limit of 0 MW</t>
  </si>
  <si>
    <t>VSML_ROC_80</t>
  </si>
  <si>
    <t>Out=Nil, Rate of Change (VIC to SA) constraint (80 MW / 5 Min) for Murraylink</t>
  </si>
  <si>
    <t>T^V_NIL_8</t>
  </si>
  <si>
    <t>Out = Nil, Tamar Valley Combined Cycle GT OOS, prevent voltage collapse at Georgetown 220 kV bus for loss of a Sheffield to George Town 220 kV line, considering action of GTRSPS, swamped if TVCC in service</t>
  </si>
  <si>
    <t>T&gt;T_HAPM_2A</t>
  </si>
  <si>
    <t>Out = Hadspen to Palmerston 220 kV line, avoid O/L Hadspen to Palmerston 220 kV line (flow North) for trip of Palmerston to Sheffield 220 kV line considering NCSPS action, ensure sufficient NCSPS generation dispatched.</t>
  </si>
  <si>
    <t>#NPS_P_E</t>
  </si>
  <si>
    <t>VNPS.ENERGY * 1 &lt;= 0 (Wt = 29)</t>
  </si>
  <si>
    <t>V&gt;&gt;V_ROTS_TX_2A_R</t>
  </si>
  <si>
    <t>Out = Rowville A1 or A2 500/220 kV txfmr, avoid pre-contingent overload of the South Morang F2 500/330 kV txfmr, radial mode, YWG1 on 500 kV, feedback</t>
  </si>
  <si>
    <t>S&gt;&gt;PATW_BWPA_TPRS</t>
  </si>
  <si>
    <t>Out= Para-Templers West 275kV line, avoid O/L Templers-Roseworthy 132kV line on trip of Blyth West-Munno Para 275kV line, Feedback</t>
  </si>
  <si>
    <t>S&gt;RBTX2_RBTX1_WEMWP4</t>
  </si>
  <si>
    <t>Out= Robertstown 275/132kV TX2, avoid O/L Waterloo East-MWP4-Roberstown 132kV line on trip of Robertstown 275/132kV TX1, Feedback</t>
  </si>
  <si>
    <t>Q&gt;NIL_BI_CAGS_CALV_O</t>
  </si>
  <si>
    <t>Out= Nil, H8 Boyne Island feeder bushing (FB) limit on Calliope River to Boyne Island 132 kV lines, 7104/7105 (T022 Callide A to T152 Gladstone South) 132 kV lines closed with 132 kV split between T022 Callide A and H015 Lilyvale.</t>
  </si>
  <si>
    <t>V^^S_SETB_TBSE_2</t>
  </si>
  <si>
    <t>Out= one South East to Tailem Bend 275kV line (NOTE: with both Black Range series capacitors O/S or I/S); Vic to SA Long Term Voltage Stability limit for loss of one of the Tailembend-South East 275kV lines (South East Capacitor Available).</t>
  </si>
  <si>
    <t>NSA_Q_BARCALDN</t>
  </si>
  <si>
    <t>Network Support Agreement for Barcaldine GT to meet local islanded demand for the planned outage of 7153 T71 Clermont to H15 Lilyvale or 7154 T72 Barcaldine to T71 Clermont 132kV line</t>
  </si>
  <si>
    <t>#SALTCRK1_E</t>
  </si>
  <si>
    <t>VTG61S.ENERGY * 1 &lt;= 54 (Wt = 360)</t>
  </si>
  <si>
    <t>S_HPRG1_E</t>
  </si>
  <si>
    <t>Out= Nil, Hornsdale Battery generation energy target &lt;= 30 MW</t>
  </si>
  <si>
    <t>#MANSLR1_E</t>
  </si>
  <si>
    <t>NMLS1M.ENERGY * 1 &lt;= 35.85 (Wt = 360)</t>
  </si>
  <si>
    <t>S:VS_650_HY_TEST_DYN</t>
  </si>
  <si>
    <t>SA to VIC on Heywood and Murraylink combined upper transfer limit of 650 MW, limit for testing of Heywood interconnection upgrade, dynamic headroom, DS formulation only.</t>
  </si>
  <si>
    <t>S_DVRB2_270</t>
  </si>
  <si>
    <t>Out = DV-LK 275kV line Or CN-RB 275kV line O/S, discretionary upper limit for Hornsdale WF1+ Hornsdale WF2+Hornsdale WF3+Hallet Hill GT + Hornsdale battery (i.e. generation + load component) &lt;= 270 MW</t>
  </si>
  <si>
    <t>N^^V_NIL_MAXG_PP_N-2</t>
  </si>
  <si>
    <t>Out = Nil, avoid voltage collapse at Darlington Point for loss of the largest Vic generating unit + Pelican Point when they declared as single credible contingency</t>
  </si>
  <si>
    <t>T&gt;T_PMSH_IMP_4C</t>
  </si>
  <si>
    <t>Out = Palmerston to Sheffield 220 kV line, avoid O/L Hadspen to George Town No. 1 220 kV line (flow to George Town) for trip of Hadspen to George Town No. 2 220 kV line with no NCSPS action, feedback</t>
  </si>
  <si>
    <t>V:S_600_HY_TEST</t>
  </si>
  <si>
    <t>VIC to SA on Heywood upper transfer limit of 600 MW, limit for testing of Heywood interconnection upgrade.</t>
  </si>
  <si>
    <t>T&gt;T_NIL_BL_110_18_1</t>
  </si>
  <si>
    <t>Out = Nil, avoid O/L the Lake Echo Tee to Waddamana No.1 line (flow to North) for loss of Tungatinah to Waddamana No.2 110 kV line, feedback</t>
  </si>
  <si>
    <t>S&gt;&gt;PARB_RBTU_WEWT</t>
  </si>
  <si>
    <t>Out=Para-Robertstown 275kV line, avoid O/L Waterloo East-Waterloo 132kV on trip of Robertstown-Tungkillo 275kV line, Feedback</t>
  </si>
  <si>
    <t>V_OWF_TGTSNRBHTN_30</t>
  </si>
  <si>
    <t>Out= Nil, TGTS-HTN-NRB-TGTS sub-transmission loop OPEN, Limit Oaklands Hill Windfarm upper limit to 30 MW, DS only. Swamp out if the loop closed.</t>
  </si>
  <si>
    <t>S:V_500_HY_TEST</t>
  </si>
  <si>
    <t>SA to VIC on Heywood upper transfer limit of 500 MW, limit for testing of Heywood interconnection upgrade.</t>
  </si>
  <si>
    <t>T_ROCOF_1</t>
  </si>
  <si>
    <t>Out = NIL, limit delayed rate of change of frequency in TAS to 1.076 Hz per sec following line fault and trip of Tamar CCGT. Swamped if Tamar CCGT OOS.</t>
  </si>
  <si>
    <t>VSML_220</t>
  </si>
  <si>
    <t>Vic to SA on ML upper transfer limit of 220 MW</t>
  </si>
  <si>
    <t>V_T_NIL_BL1</t>
  </si>
  <si>
    <t>Out=Nil, Basslink no go zone limits Vic to Tas</t>
  </si>
  <si>
    <t>#TORRB3_C_E</t>
  </si>
  <si>
    <t>STSB3.ENERGY * 1 &lt;= 55 (Wt = 27)</t>
  </si>
  <si>
    <t>V&gt;&gt;N-NIL_HA</t>
  </si>
  <si>
    <t>Out = Nil, avoid Murray to Upper Tumut(65) O/L on Murray to Lower Tumut(66) trip; Feedback</t>
  </si>
  <si>
    <t>#WRSF1_E</t>
  </si>
  <si>
    <t>NWRK2W.ENERGY * 1 &lt;= 0 (Wt = 360)</t>
  </si>
  <si>
    <t>N&gt;&gt;V-NIL_O</t>
  </si>
  <si>
    <t>Out = Nil, avoid overloading Upper Tumut to Murray (65) using 15 mins rating line on trip of Lower Tumut to Wagga (051) + 970,990,99M (out of Yass) line, Feedback</t>
  </si>
  <si>
    <t>T^V_HA_GT_220_1</t>
  </si>
  <si>
    <t>Out= one George Town to Hadspen 220kV line, limit post-contingency loading on Palmerston to Sheffield 220kV line (flow to north) to avoid voltage collapse on trip of the remaining Hadspen to George Town 220kV line.</t>
  </si>
  <si>
    <t>V_OAKHILL_TFB_42</t>
  </si>
  <si>
    <t>Out = Nil, Oaklands Hill Windfarm upper limit of 42.7 MW due to Oaklands Hill windfarm TFB mode operation, DS only. Swamp out if TFB mode is OFF</t>
  </si>
  <si>
    <t>N^N_KKLS_1</t>
  </si>
  <si>
    <t>Out= Koolkhan to Lismore (967), avoid voltage collapse on trip of Coffs Harbour to Lismore (89), swamp out when all 3 Directlink O/S</t>
  </si>
  <si>
    <t>T_T_BA_JB_RC2_250</t>
  </si>
  <si>
    <t>Discretionary 250 MW upper limit on Bastyan, John Butters and Reece 2</t>
  </si>
  <si>
    <t>T:T_LIPM_1</t>
  </si>
  <si>
    <t>Out = Liapootah to Palmerston 220kV line, avoid transient instability for fault and trip of remaining Liapootah to Palmerston line (flow to South)</t>
  </si>
  <si>
    <t>Q&gt;NIL_MUTE_757 &amp; Q&gt;NIL_MUTE_758</t>
  </si>
  <si>
    <t>Out= Nil, ECS for managing 757 H4 Mudgeeraba to T174 Terranora 110kV line, Summer and Winter ECS ratings selected by SCADA status.</t>
  </si>
  <si>
    <t>#SA1_E_20180723</t>
  </si>
  <si>
    <t>Multiple SA1 LHS &lt;= 100 (Wt = 35)</t>
  </si>
  <si>
    <t>#NPS_O_E</t>
  </si>
  <si>
    <t>VNPS.ENERGY * 1 = 100 (Wt = 755)</t>
  </si>
  <si>
    <t>VS_350</t>
  </si>
  <si>
    <t>Victoria to SA on VicSA upper transfer limit of 350 MW</t>
  </si>
  <si>
    <t>#TORRB2_C_E</t>
  </si>
  <si>
    <t>STSB2.ENERGY * 1 &lt;= 55 (Wt = 27)</t>
  </si>
  <si>
    <t>T^V_HAPM_220_1</t>
  </si>
  <si>
    <t>Out = Hadspen to Palmerston 220 kV line, prevent voltage collapse at George Town 220 kV bus for loss of parallel Hadspen to Palmerston 220 kV line</t>
  </si>
  <si>
    <t>V::N_WBHO_xxx</t>
  </si>
  <si>
    <t>Out = Waubra to Ararat or Horsham to Ararat 220kV line, prevent transient instability for fault and trip of a HWTS-SMTS 500 kV line, VIC accelerates, Yallourn W G1 on 220 kV.</t>
  </si>
  <si>
    <t>Q:N_1078</t>
  </si>
  <si>
    <t>QNI oscillatory stability limit of 1078 MW</t>
  </si>
  <si>
    <t>V&gt;&gt;V_ROTS_TX_2B_R</t>
  </si>
  <si>
    <t>Out = Rowville A1 or A2 500/220 kV txfmr, avoid pre-contingent overload of the South Morang F2 500/330 kV txfmr, radial mode, YWG1 on 220 kV, feedback</t>
  </si>
  <si>
    <t>V::S_BLKRG_MAXG_2</t>
  </si>
  <si>
    <t>Out = both Black Range series capacitors O/S; Vic to SA Transient Stability limit for loss of the largest generation block in SA.</t>
  </si>
  <si>
    <t>V^SML_HORC_3</t>
  </si>
  <si>
    <t>Out = Horsham to Red Cliffs 220kV line, avoid voltage collapse for loss of Bendigo to Kerang 220kV line</t>
  </si>
  <si>
    <t>S_WATERLWF_RB</t>
  </si>
  <si>
    <t>Out= Nil, Limit Waterloo WF output to its runback MW capability, DS only</t>
  </si>
  <si>
    <t>V_BANNERTON_ZERO</t>
  </si>
  <si>
    <t>Bannerton Solar Farm upper limit of 0 MW</t>
  </si>
  <si>
    <t>#SA1_E_20180514</t>
  </si>
  <si>
    <t>Multiple SA1 LHS &lt;= 0 (Wt = 360)</t>
  </si>
  <si>
    <t>N&gt;&gt;N-NIL__3_OPENED &amp; CLOSED</t>
  </si>
  <si>
    <t>Out= Nil, avoid O/L Liddell to Muswellbrook (83) using 15 mins rating on trip of Liddell to Tamworth (84) line, Feedback</t>
  </si>
  <si>
    <t>T&gt;T_FASH_1_2_C1</t>
  </si>
  <si>
    <t>Out=Farrell to Sheffield No.1 or 2 line, Farrell 220kV bus split, West Coast 220/110 kV parallel closed, Bastyan + Mackintosh supplying txfmrs other gens supplying 220kV line to Sheffield, limit Bastyan and Mackintosh &lt;= Rosebery + Queenstown + 20 MW</t>
  </si>
  <si>
    <t>#SA1_E_20180721</t>
  </si>
  <si>
    <t>Multiple SA1 LHS &lt;= 270 (Wt = 35)</t>
  </si>
  <si>
    <t>V::S_NIL_MAXG_xxx</t>
  </si>
  <si>
    <t>Out = Nil; Vic to SA Transient Stability limit for loss of the largest generation block in SA (South East Capacitor Available).</t>
  </si>
  <si>
    <t>S_PW-CB6156_LG1</t>
  </si>
  <si>
    <t>Out=Penola West 132kV CB 6156 O/S (Note: with  Penola West 132kV CB 6158 CLOSED), Oscillatory stability limit Ladbroke Grove 1 can generate up to 40MW on a single unit OR 20MW max per unit (40MW total output)</t>
  </si>
  <si>
    <t>T&gt;T_PMSH_IMP_4D</t>
  </si>
  <si>
    <t>Out = Palmerston to Sheffield 220 kV line, avoid O/L Hadspen to George Town No. 2 220 kV line (flow to George Town) for trip of Hadspen to George Town No. 1 220 kV line with no NCSPS action, feedback</t>
  </si>
  <si>
    <t>T&gt;T_NIL_BL_5C</t>
  </si>
  <si>
    <t>Out = Nil, avoid O/L a Hadspen to George Town 220 kV line (flow to George Town) for trip of the other Hadspen to George Town 220 kV line considering NCSPS action, ensure sufficient NCSPS generation dispatched.</t>
  </si>
  <si>
    <t>S&gt;NIL_NIL_NWMH2</t>
  </si>
  <si>
    <t>Out= Nil, avoid O/L North West Bend-Monash #2 132kV on Nil trip, Feedback</t>
  </si>
  <si>
    <t>Q::N_ARSVC_AR_2L-G</t>
  </si>
  <si>
    <t>Out = Armidale SVC, limit Qld to NSW on QNI to avoid transient instability on 2L-G fault at Armidale</t>
  </si>
  <si>
    <t>T&gt;T_X_BWLF_PMWA110_4</t>
  </si>
  <si>
    <t>Out= Bridgewater to Lindisfarne or Bridgewater to Waddamana AND Palmerston to Waddamana 110kV lines, avoid O/L Tungatinah to Meadowbank Tee 1 110kV line on trip of Tungatinah to Meadowbank Tee 2 to New Norfolk 110kV lines, Feedback</t>
  </si>
  <si>
    <t>S_SNOWNTH1_ZERO</t>
  </si>
  <si>
    <t>Discretionary upper limit for Snowtown 2 North WF generation of 0 MW</t>
  </si>
  <si>
    <t>S_SNOWSTH1_ZERO</t>
  </si>
  <si>
    <t>Discretionary upper limit for Snowtown 2 South WF generation of 0 MW</t>
  </si>
  <si>
    <t>S&gt;&gt;MKRB_CNRB_WEMWP4</t>
  </si>
  <si>
    <t>Out= Mokota-Robertstown 275kV line, avoid O/L Waterloo East-Morgan Whyalla 4 132kV line on trip of Canowi-Robertstown 275kV line(this offloads Davenport-Canowie 275kV line and trips Hallet GTs and Hallet Windfarm), Feedback</t>
  </si>
  <si>
    <t>T::T_NIL_4</t>
  </si>
  <si>
    <t>Out = NIL, prevent poorly damped TAS North - South oscillations following fault and trip of Palmerston to Sheffield 220 kV line, Tamar CCGT OOS. Swamped if Tamar CCGT in service</t>
  </si>
  <si>
    <t>V::N_HWSM_xxx</t>
  </si>
  <si>
    <t>Out = Hazelwood to South Morang OR Hazelwood to Rowville 500kV line, prevent transient instability for fault and trip of a HWTS-SMTS 500 kV line, VIC accelerates, Yallourn W G1 on 220 kV.</t>
  </si>
  <si>
    <t>#MPP_2_E</t>
  </si>
  <si>
    <t>QBCK2.ENERGY * 1 &lt;= 250 (Wt = 360)</t>
  </si>
  <si>
    <t>S_PPT+TIPSB_800</t>
  </si>
  <si>
    <t>Heywood IC (VIC-SA) &lt;=  800- (Pelican Pt GT11) -Max(TIPS B units, TIPS A units, Osbourne, QPS5, Snowthown North+South, Mintaro, Pelican) - South East generation + South East Load; NOTE: Pelican PT output restricted to 400MW</t>
  </si>
  <si>
    <t>S_HALWF2_0</t>
  </si>
  <si>
    <t>Discretionary upper limit for Hallett 2 Wind Farm generation of 0 MW</t>
  </si>
  <si>
    <t>S&gt;X_RBPA+CB_01</t>
  </si>
  <si>
    <t>Out= Robertstown-Para 275kV line and Robertstown CB6574 and CB6575, avoid O/L Robertstown 275/132kV TX1 on trip of Robertstown-Tungkillo 275kV line(this offloads Robertstown 275/132kV TX2), Feedback</t>
  </si>
  <si>
    <t>N&gt;LSDU_LSDU</t>
  </si>
  <si>
    <t>Constraint Automation, O/L 9U7/L         @LISM132 for CTG LN9X on trip of LISM132-DUNOON 9U6/L 132KV LINE.  Generated by RTCA[EMS]</t>
  </si>
  <si>
    <t>Constraint Automation - RT</t>
  </si>
  <si>
    <t>N_NIL_TE_B</t>
  </si>
  <si>
    <t>Out=Nil, Terranora Interconnector Qld to NSW flow overall limits</t>
  </si>
  <si>
    <t>T_FASH_MAXGEN_1</t>
  </si>
  <si>
    <t>Upper limit on Mackintosh + Reece 1 + Tribute with both Farrell to Sheffield 220 kV lines declared credible, Farrell 220 kV bus split, West Coast 220/110 kV parallel closed. Constraint swamped if only one machine on line</t>
  </si>
  <si>
    <t>V&gt;&gt;V_NIL_8</t>
  </si>
  <si>
    <t>Out = Nil, avoid O/L DDTS to WOTS 330kV line for trip of LowerTumut-Wagga (051) + (991,990,99P) or (990,99M,970) ex_Yass lines - status switched ; Feedback</t>
  </si>
  <si>
    <t>T&gt;T_NIL_BL_IMP_7C</t>
  </si>
  <si>
    <t>Out = Nil, avoid O/L Farrell to Sheffield No. 1 220 kV line for trip of the Farrell to Sheffield No. 2 220 kV line with no SPS action, feedback</t>
  </si>
  <si>
    <t>N^^V_CNCW_1</t>
  </si>
  <si>
    <t>Out = Canberra-Capital (6) or Kangaroo Valley to Capital (3W), avoid voltage collapse at Darlington Point for loss of the largest Vic generating unit or Basslink</t>
  </si>
  <si>
    <t>NC_N_VP5</t>
  </si>
  <si>
    <t>Non Conformance Constraint for Vales Point VP5 Power Station</t>
  </si>
  <si>
    <t>Non-Conformance</t>
  </si>
  <si>
    <t>N^N-89_LSTX_SVC</t>
  </si>
  <si>
    <t>Out= Coffs Harbour to Lismore (89) line and 330/132kV Lismore Txs O/S, and Lismore SVC in reactive power control mode, avoid Voltage collapse on Koolkhan to Lismore (967) trip; TG formulation only</t>
  </si>
  <si>
    <t>S&gt;NIL_SGBN_SGSE-T2</t>
  </si>
  <si>
    <t>Out= NIL, avoid O/L Snuggery Mayura -South East  T 132kV line on trip of Snuggery-Blanche 132kV line (for Line component SECS assumed O/S), Feedback</t>
  </si>
  <si>
    <t>V&gt;&gt;V_NIL_6A_R</t>
  </si>
  <si>
    <t>Out = Nil, avoid O/L South Morang F2 500/330 kV txfmr on trip of Rowville A1 500/220 kV txfmr, Hazelwood radial mode, Yallourn W Unit 1 in 500 kV mode, feedback</t>
  </si>
  <si>
    <t>T&gt;T_FASH_1_N-2</t>
  </si>
  <si>
    <t>Out = Nil, loss of both Farrell to Sheffield lines declared credible, Farrell 220 kV bus split, West Coast 220/110 kV parallel closed, avoid O/L Waratah Tee to Hampshire to Burnie 110 kV lines</t>
  </si>
  <si>
    <t>#BALBG1_E</t>
  </si>
  <si>
    <t>VBA21B.ENERGY * 1 &lt;= 10 (Wt = 360)</t>
  </si>
  <si>
    <t>S^NIL_PL_MAX</t>
  </si>
  <si>
    <t>Out = Nil, Maximum generation at Port Lincoln Due to voltage stability limit.</t>
  </si>
  <si>
    <t>T&gt;&gt;T_PMSH_EXP_3C</t>
  </si>
  <si>
    <t>Out = Palmerston to Sheffield 220 kV line, avoid O/L Sheffield to George Town 220 kV line (flow to George Town) for trip of other Sheffield to George Town 220 kV line considering NCSPS action, ensure Basslink can compensate NCSPS action.</t>
  </si>
  <si>
    <t>V^^S_NIL_MAXG_xxx</t>
  </si>
  <si>
    <t>Out = Nil; Vic to SA Long Term Voltage Stability limit for loss of the largest generation block in SA (South East Capacitor Available).</t>
  </si>
  <si>
    <t>T::T_HA_GT_PM_4</t>
  </si>
  <si>
    <t>Out = Hadspen to George Town or Hadspen to Palmerston 220 kV line, prevent poorly damped TAS North - South oscillations following fault and trip of Palmerston to Sheffield 220 kV line, Tamar CCGT out of service.</t>
  </si>
  <si>
    <t>V&gt;&gt;V_NIL_1A</t>
  </si>
  <si>
    <t>Out = Nil, avoid O/L Murray to Dederang No.1 330kV line (flow MSS to DDTS) for loss of the parallel No.2 line, DBUSS-Line control scheme enabled, 15 min line ratings, feedback</t>
  </si>
  <si>
    <t>S&gt;&gt;PARB_RBTU_WTTP</t>
  </si>
  <si>
    <t>Out=Para-Robertstown 275kV line, avoid O/L Waterloo-Templers 132kV line on trip of Robertstown-Tungkillo 275kV line, Feedback</t>
  </si>
  <si>
    <t>S_PPT400</t>
  </si>
  <si>
    <t>SA Pelican Point gen &lt;= 400MW</t>
  </si>
  <si>
    <t>T&gt;T_PMSH_IMP_4E</t>
  </si>
  <si>
    <t>Out = Palmerston to Sheffield 220 kV line, avoid O/L Sheffield to George Town No. 1 220 kV line (flow to George Town) for trip of Sheffield to George Town No. 2 220 kV line with no NCSPS action, feedback</t>
  </si>
  <si>
    <t>V_BALDHILL_ZERO</t>
  </si>
  <si>
    <t>Bald Hill Windfarm upper limit of 0 MW</t>
  </si>
  <si>
    <t>T^^V_GTSH_1</t>
  </si>
  <si>
    <t>Out = Sheffield to Georgetown 220 kV line, prevent voltage collapse at Georgetown 220 kV bus for loss of the remaining Sheffield to Georgetown 220kV line.</t>
  </si>
  <si>
    <t>S&gt;&gt;X_RBPA+CB_03</t>
  </si>
  <si>
    <t>Out= Robertstown-Para 275kV line and Robertstown CB6574 and CB6575, avoid O/L Waterloo East-Waterloo 132kV line on trip of  Robertstown-Tungkillo 275kV line(this offloads Robertstown 275/132kV TX2), Feedback</t>
  </si>
  <si>
    <t>N_BODWF1_ZERO</t>
  </si>
  <si>
    <t>Bodangora wind farm upper limit of 0 MW</t>
  </si>
  <si>
    <t>S:VS_650_HY_TEST</t>
  </si>
  <si>
    <t>SA to VIC on Heywood and Murraylink combined upper transfer limit of 650 MW, limit for testing of Heywood interconnection upgrade.</t>
  </si>
  <si>
    <t>#TORRB1_C_E</t>
  </si>
  <si>
    <t>STSB1.ENERGY * 1 &lt;= 40 (Wt = 27)</t>
  </si>
  <si>
    <t>S&gt;BRDV_BWPA_RHBR</t>
  </si>
  <si>
    <t>Out= Brinkworth - Davenport 275kV line, avoid O/L Redhill tee - Brinkworth 132kV on trip of Blyth West-Munno Para  275kV line, Feedback</t>
  </si>
  <si>
    <t>T_T_JB_RC1+2_TI_250</t>
  </si>
  <si>
    <t>Discretionary 250 MW upper limit on John Butters, Reece 1+2 and Tribute</t>
  </si>
  <si>
    <t>T&gt;T_PMSH_IMP_4F</t>
  </si>
  <si>
    <t>Out = Palmerston to Sheffield 220 kV line, avoid O/L Sheffield to George Town No. 2 220 kV line (flow to George Town) for trip of Sheffield to George Town No. 1 220 kV line with no NCSPS action, feedback</t>
  </si>
  <si>
    <t>NRM_SA1_VIC1</t>
  </si>
  <si>
    <t>Negative Residue Management constraint for SA to VIC flow</t>
  </si>
  <si>
    <t>Negative Residue</t>
  </si>
  <si>
    <t>N&gt;&gt;N-NIL__G_15M</t>
  </si>
  <si>
    <t>Out= Nil, avoid O/L Upper Tumut to Yass (2) using 15 mins rating on trip of Lower Tumut to Yass (3) line, Feedback</t>
  </si>
  <si>
    <t>VTBL_ROC</t>
  </si>
  <si>
    <t>Out=Nil, Rate of Change (Vic to Tas) constraint (200 MW / 5 Min) for Basslink</t>
  </si>
  <si>
    <t>Q:NIL_CS</t>
  </si>
  <si>
    <t>Out = Nil, CQ-SQ transient stability limit (upper limit of 2100MW)</t>
  </si>
  <si>
    <t>T&gt;T_PMSH_2B</t>
  </si>
  <si>
    <t xml:space="preserve">Out = Palmerston to Sheffield 220 kV line, avoid O/L Hadspen to George Town 220 kV line (flow to George Town) for trip of the other Hadspen to George Town 220 kV line considering NCSPS action, ensure sufficient NCSPS generation dispatched. </t>
  </si>
  <si>
    <t>N_COLEASF1_ZERO</t>
  </si>
  <si>
    <t>Coleambally solar farm upper limit of 0 MW</t>
  </si>
  <si>
    <t>TVBL_ROC</t>
  </si>
  <si>
    <t>Out=Nil, Rate of Change (Tas to Vic) constraint (200 MW / 5 Min) for Basslink</t>
  </si>
  <si>
    <t>V&gt;&gt;N-NIL_HG</t>
  </si>
  <si>
    <t>Out = Nil, avoid Murray to Upper Tumut(65) O/L on Nil trip; Feedback</t>
  </si>
  <si>
    <t>VS_050</t>
  </si>
  <si>
    <t>Victoria to SA on VicSA upper transfer limit of 50 MW</t>
  </si>
  <si>
    <t>V&gt;&gt;V_DDSM_1</t>
  </si>
  <si>
    <t>Out= Dederang to South Morang 330kV line, avoid O/L Ballarat to Bendigo 220kV line on trip of the remaining South Morang to Dederang 330kV line, Feedback</t>
  </si>
  <si>
    <t>N^^Q_NIL_A</t>
  </si>
  <si>
    <t>Out= Nil, avoid Voltage Collapse on loss of Liddell to Muswellbrook (83) line</t>
  </si>
  <si>
    <t>#NPS_D_E</t>
  </si>
  <si>
    <t>T_T_FASH_3_N-2</t>
  </si>
  <si>
    <t>Out = Nil, loss of both Farrell to Sheffield lines declared credible, Farrell 220 kV bus split, West Coast 220/110 kV parallel open, constrain Reece Unit 1 to 0 MW as per TAS Networks advice</t>
  </si>
  <si>
    <t>T_T_FASH_1_N-2</t>
  </si>
  <si>
    <t>Out = Nil, loss of both Farrell to Sheffield lines declared credible, Farrell 220 kV bus split, West Coast 220/110 kV parallel open, limit Mackintosh &lt;= 110% of West Coast load</t>
  </si>
  <si>
    <t>S-HDWF2_0</t>
  </si>
  <si>
    <t>Discretionary upper limit for Hornsdale #2 Wind Farm generation of 0 MW</t>
  </si>
  <si>
    <t>S_HDWF1_0</t>
  </si>
  <si>
    <t>Discretionary upper limit for Hornsdale #1 Wind Farm generation of 0 MW</t>
  </si>
  <si>
    <t>S_HDWF3_0</t>
  </si>
  <si>
    <t>Discretionary upper limit for Hornsdale #3 Wind Farm generation of 0 MW</t>
  </si>
  <si>
    <t>V::N_EPMB_xxx</t>
  </si>
  <si>
    <t>Out = Eildon to Mt Beauty 220kV line, prevent transient instability for fault and trip of a HWTS-SMTS 500 kV line, VIC accelerates, Yallourn W G1 on 220 kV.</t>
  </si>
  <si>
    <t>V::N_HYSE_xxx</t>
  </si>
  <si>
    <t>Out = Heywood to South East 275kV line, prevent transient instability for fault and trip of a HWTS-SMTS 500 kV line, VIC accelerates, Yallourn W G1 on 220 kV.</t>
  </si>
  <si>
    <t>N^^V_DDSM1</t>
  </si>
  <si>
    <t>Out = Dederang to South Morang 330 kV line, avoid voltage collapse at Darlington Point for loss of the largest Vic generating unit or Basslink or the parallel Dederang to South Morang 330kV line</t>
  </si>
  <si>
    <t>S_SNOW_N+S_210</t>
  </si>
  <si>
    <t>Discretionary upper limit for Snowtown North and South Windfarms of 210 MW</t>
  </si>
  <si>
    <t>#N-Q-MNSP1_E_E</t>
  </si>
  <si>
    <t>N-Q-MNSP1.ENERGY * 1 = -40 (Wt = 0.0001)</t>
  </si>
  <si>
    <t>N&gt;LSDU9U6_LSDU9U7</t>
  </si>
  <si>
    <t>#SA1_E_20180724</t>
  </si>
  <si>
    <t>Multiple SA1 LHS &lt;= 200 (Wt = 35)</t>
  </si>
  <si>
    <t>T&gt;T_PM_TX_1A</t>
  </si>
  <si>
    <t>Out= Palmerston 220/110kV transformer, prevent overload of either Palmerston to Hadspen 110kV line (flow to North) for trip of the parallel Palmerston to Hadspen 110 kV line, feedback</t>
  </si>
  <si>
    <t>#MINTARO_E</t>
  </si>
  <si>
    <t>SMPS.ENERGY * 1 &lt;= 90 (Wt = 360)</t>
  </si>
  <si>
    <t>T&gt;T_HA_TX</t>
  </si>
  <si>
    <t>Out = Hadspen 220/110 kV txfmr, avoid O/L Palmerston 220/110 kV txfmr (flow from 220 kV to 110 kV) on trip of remaining Hadspen 220/110 kV txfmr, feedback</t>
  </si>
  <si>
    <t>V::N_HORC_xxx</t>
  </si>
  <si>
    <t>Out = Horsham to Red Cliffs 220kV line, prevent transient instability for fault and trip of a HWTS-SMTS 500 kV line, VIC accelerates, Yallourn W G1 on 220 kV.</t>
  </si>
  <si>
    <t>S&gt;NIL_NIL_SETX12</t>
  </si>
  <si>
    <t>Out=NIL, avoid O/L  of either South East 132/275kV TX1 or TX2 on Nil trip ( for Transformer SECS assumed I/S or O/S), Feedback</t>
  </si>
  <si>
    <t>VS_250</t>
  </si>
  <si>
    <t>Victoria to SA on Heywood upper transfer limit of 250 MW</t>
  </si>
  <si>
    <t>V^SML_BUDP_3</t>
  </si>
  <si>
    <t>Out = Buronga to Balranald to Darlington Pt (X5) 220kV line, avoid voltage collapse for loss of Bendigo to Kerang 220kV line</t>
  </si>
  <si>
    <t>T&gt;T_NIL_BL_3C</t>
  </si>
  <si>
    <t>Out = Nil, avoid O/L a Hadspen to Palmerston 220 kV line (flow to Hadspen) for trip of the other Hadspen to Palmerston 220 kV line considering NCSPS action, ensure sufficient NCSPS generation dispatched.</t>
  </si>
  <si>
    <t>Q_CS_1750</t>
  </si>
  <si>
    <t>Qld Central to Qld South upper transfer limit of 1750MW (discretionary)</t>
  </si>
  <si>
    <t>V&gt;&gt;V-MSUT_1</t>
  </si>
  <si>
    <t>Out= Murray-UpperTumut(65), avoid Dederang to Wodonga (DDWO) O/L on Murray-LowerTumut(66) trip; Feedback</t>
  </si>
  <si>
    <t>T_V_NIL_BL1</t>
  </si>
  <si>
    <t>Out=Nil, Basslink no go zone limits Tas to Vic</t>
  </si>
  <si>
    <t>N&gt;N-NIL_LSDU</t>
  </si>
  <si>
    <t>Out = Nil, avoid overloading Lismore to Dunoon line (9U6 or 9U7) on trip of the other Lismore to Dunoon line (9U7 or 9U6), Feedback</t>
  </si>
  <si>
    <t>Q&gt;&gt;GGWU_GGCP2_GGCP1</t>
  </si>
  <si>
    <t>Out= Gin Gin to Wurdong (819), avoid O/L Gin Gin to Calliope River (813) on trip of Gin Gin to Calliope River (814) line, Feedback</t>
  </si>
  <si>
    <t>QNTE_OSCILLATE</t>
  </si>
  <si>
    <t>Qld to NSW on Terranora Interconnector minimum transfer &gt;= Terranora load plus 29 MW threshold.</t>
  </si>
  <si>
    <t>V_OWF_NRB_0</t>
  </si>
  <si>
    <t>Out= Nareeb (NRB) to Oaklands Hill WF line, Limit Oaklands Hill Windfarm upper limit to 0 MW, DS only. Swamp out if the line in service.</t>
  </si>
  <si>
    <t>S::V_TBSE_TBSE_1</t>
  </si>
  <si>
    <t>Out = one  Tailembend-South East 275kV line (NOTE: with both Black Range series capacitors I/S);  SA  to VIC Transient Stability limit for loss of other Tailembend-South East 275kV lines</t>
  </si>
  <si>
    <t>S&gt;NIL_WERB_WEWT</t>
  </si>
  <si>
    <t>Out= Nil, avoid O/L Waterloo East-Waterloo 132kV line on trip of Waterloo East-Morgan Whyalla 4 - Robertstown 132kV line, Feedback</t>
  </si>
  <si>
    <t>NC_N_VP6</t>
  </si>
  <si>
    <t>Non Conformance Constraint for Vales Point VP6 Power Station</t>
  </si>
  <si>
    <t>S_LB_1+2+3_210</t>
  </si>
  <si>
    <t>Discretionary upper limit for Lake Bonney 1 + 2+ 3 Windfarms &lt;=210 MW</t>
  </si>
  <si>
    <t>#NSW1-QLD1_RAMP_I_F</t>
  </si>
  <si>
    <t>NSW1-QLD1 &gt;= MIN(-400, InitialFlow + 200) (Wt=35)</t>
  </si>
  <si>
    <t>S_HPRL1_E</t>
  </si>
  <si>
    <t>Out= Nil, Hornsdale Battery load energy target &lt;= 40 MW</t>
  </si>
  <si>
    <t>NSA_V_BDL0xxx</t>
  </si>
  <si>
    <t>Bairnsdale Unit 1 &gt;= 40 MW for Network Support Agreement</t>
  </si>
  <si>
    <t>VSML_VFRB_OFF</t>
  </si>
  <si>
    <t>Out=Nil, Vic to SA on Murraylink &lt;=10 for Murraylink VFRB disabled, Dispatch only</t>
  </si>
  <si>
    <t>S&gt;&gt;BG6246_BGPR_HUWT</t>
  </si>
  <si>
    <t>Out= Bungama 132kV CB6246, avoid O/L Hummocks-Waterloo 132kV line on trip of Bungama-Port Pirie 132kV line (this offloads Snowtown-Bungama 132kV line), Feedback</t>
  </si>
  <si>
    <t>S_SECB_LG-1</t>
  </si>
  <si>
    <t>Out= South East 132kV CB 6186 Or 6187, Oscillatory stability limit  for the loss of Penola West-South East 132kV line,Ladbroke Grove 1 can generate up to 40MW on a single unit OR 20MW max per unit (40MW total output)</t>
  </si>
  <si>
    <t>T^^V_PMSH_1</t>
  </si>
  <si>
    <t>Out = Palmerston to Sheffield 220 kV line, prevent voltage collapse at Georgetown 220 kV bus for loss of either one Sheffield to Georgetown 220kV line or one Hadspen to Georgetown 220kV line.</t>
  </si>
  <si>
    <t>T_MRWF_QLIM_xx</t>
  </si>
  <si>
    <t>Out = NIL, limit Musselroe Wind Farm to 150 MW if less than 96% of DVAr capacity online. Swamped if 96% or more of DVAr capacity online.</t>
  </si>
  <si>
    <t>S_BRBG_CMWF_0</t>
  </si>
  <si>
    <t>Out = Brinkworth to Redhill to Bungama 132kV lines, Clements Gap WF unavailable due to line outage.</t>
  </si>
  <si>
    <t>S_PW-CB6156_LG3</t>
  </si>
  <si>
    <t>Out=Penola West 132kV CB 6156 O/S (Note: with with Penola West 132kV CB 6158 CLOSED), Oscillatory stability limit max generation of Ladbrok Grove Gen 1 and 2 to a total of 40 MW</t>
  </si>
  <si>
    <t>N&gt;&gt;N-964__3_OPENED &amp; CLOSED</t>
  </si>
  <si>
    <t>Out= Taree to Port Macquarie (964) 132kV line, avoid O/L Liddell to Muswellbrook (83) on trip of Liddell to Tamworth (84) line, Feedback</t>
  </si>
  <si>
    <t>T_GO_300</t>
  </si>
  <si>
    <t>Discretionary 300 MW upper limit on total Gordon generation</t>
  </si>
  <si>
    <t>N^^V_DDWG</t>
  </si>
  <si>
    <t>Out = 330 kV line between Dederang to Wodonga to Jindera to Wagga, avoid voltage collapse at Darlington Point for loss of the largest Vic generating unit or Basslink</t>
  </si>
  <si>
    <t>V_ARARAT_ZERO</t>
  </si>
  <si>
    <t>Ararat Wind Farm upper limit of 0 MW</t>
  </si>
  <si>
    <t>S-BUPV1_0</t>
  </si>
  <si>
    <t>Discretionary upper limit for Bungala Stage 1 PV generation of 0 MW</t>
  </si>
  <si>
    <t>VSML_000</t>
  </si>
  <si>
    <t>VS_300</t>
  </si>
  <si>
    <t>Victoria to SA on VicSA upper transfer limit of 300 MW</t>
  </si>
  <si>
    <t>T^T_LIPM_1</t>
  </si>
  <si>
    <t>Out = Liapootah to Waddamana to Palmerston 220 kV line, avoid voltage instability or violations for loss of the other Liapootah to Waddamana to Palmerston line</t>
  </si>
  <si>
    <t>T&gt;T_GTHA_IMP_4O</t>
  </si>
  <si>
    <t>Out = Hadspen to George Town 220 kV line, avoid O/L Palmerston to Sheffield 220 kV line (flow to Sheffield) for trip of remaining Hadspen to George Town 220 kV line with no NCSPS action, feedback</t>
  </si>
  <si>
    <t>T&gt;T_GTSH_IMP_4K</t>
  </si>
  <si>
    <t>Out = Sheffield to Georgetown 220 kV line, avoid O/L Palmerston to Sheffield 220 kV line (flow to Palmerston) for trip of remaining Sheffield to Georgetown 220 kV line with no NCSPS action, feedback</t>
  </si>
  <si>
    <t>#MORTLK12_D_E</t>
  </si>
  <si>
    <t>VM0P2O.ENERGY * 1 = 20 (Wt = 755)</t>
  </si>
  <si>
    <t>N^N_CHLS_1</t>
  </si>
  <si>
    <t>Out= Coffs Harbour to Lismore (89), avoid voltage collapse on trip of Koolkhan to Lismore (967), swamp out when all 3 Directlink O/S</t>
  </si>
  <si>
    <t>S&gt;&gt;RBTX2_RBTX1_WEWT</t>
  </si>
  <si>
    <t>Out= Robertstown 275/132kV TX2, avoid O/L Waterloo East-Waterloo 132kV line on trip of Robertstown #1 132/275kV TX, Feedback</t>
  </si>
  <si>
    <t>V::N_JNWO_xxx</t>
  </si>
  <si>
    <t>Out = Jindera to Wodonga 330kV line, prevent transient instability for fault and trip of a HWTS-SMTS 500 kV line, VIC accelerates, Yallourn W G1 on 220 kV.</t>
  </si>
  <si>
    <t>T_T_FASH_2_N-2</t>
  </si>
  <si>
    <t>Out = Nil, loss of both Farrell to Sheffield lines declared credible, Farrell 220 kV bus split, West Coast 220/110 kV parallel open, limit Mackintosh  &gt;= 90% of West Coast load</t>
  </si>
  <si>
    <t>N^^Q_LS_VC_B4</t>
  </si>
  <si>
    <t>Out= Lismore SVC, avoid Voltage Collapse on loss of Tarong North</t>
  </si>
  <si>
    <t>N^^V_MSDD2</t>
  </si>
  <si>
    <t>Out = Dederang to Murray 330 kV line, avoid voltage collapse at Darlington Point for loss of the remaining Dederang to Murray 330 kV line</t>
  </si>
  <si>
    <t>T&gt;&gt;T_PMSH_EXP_3B</t>
  </si>
  <si>
    <t>Out = Palmerston to Sheffield 220 kV line, avoid O/L Hadspen to George Town 220 kV line (flow to George Town) for trip of the other Hadspen to George Town 220 kV line considering NCSPS action, ensure Basslink can compensate NCSPS action.</t>
  </si>
  <si>
    <t>T_V_NIL_FCSPS</t>
  </si>
  <si>
    <t>Basslink limit from Tas to Vic for generation enabled for FCSPS</t>
  </si>
  <si>
    <t>VS_400</t>
  </si>
  <si>
    <t>Victoria to SA on VicSA upper transfer limit of 400 MW</t>
  </si>
  <si>
    <t>V:T_NIL_BL_1</t>
  </si>
  <si>
    <t>Outage = Nil, Basslink in service, limit Basslink flow to Tasmania at low Tas fault levels to avoid inverter commutation instability</t>
  </si>
  <si>
    <t>VN_1050</t>
  </si>
  <si>
    <t>Discretionary Vic to NSW transfer upper limit of 1050 MW</t>
  </si>
  <si>
    <t>#PPCCGT_C_E</t>
  </si>
  <si>
    <t>SPPT.ENERGY * 1 &lt;= 340 (Wt = 27)</t>
  </si>
  <si>
    <t>T&gt;T_PMSH_5A</t>
  </si>
  <si>
    <t>Out = Palmerston to Sheffield 220 kV line, avoid O/L line terminal equipment of Hadspen to Palmerston No. 1 220 kV line (flow to Hadspen) for trip of Hadspen to Palmerston No. 2 220 kV line, feedback</t>
  </si>
  <si>
    <t>#BDL02_E</t>
  </si>
  <si>
    <t>VMWT3.ENERGY * 1 &lt;= 30 (Wt = 360)</t>
  </si>
  <si>
    <t>N&gt;N-ARKK_CH_CB892A</t>
  </si>
  <si>
    <t>Out= Armidale to Koolkhan (966) and Coffs Harbour CB 892 opened, avoid O/L Armidale to Coffs Harbour (96C)132kV line, on trip of Armidale to Coffs Harbour (87) 330kV line,  Swamp out when all 3 directlink cable O/S, Feedback. TG formulation in PD/ST</t>
  </si>
  <si>
    <t>NC_V_JLB03</t>
  </si>
  <si>
    <t>Non Conformance Constraint for Jeeralang B - 03 Power Station</t>
  </si>
  <si>
    <t>NRM_NSW1_VIC1</t>
  </si>
  <si>
    <t>Negative Residue Management constraint for NSW to VIC flow</t>
  </si>
  <si>
    <t>NC_Q_STAN-4</t>
  </si>
  <si>
    <t>Non Conformance Constraint for Stanwell STAN-4 Power Station</t>
  </si>
  <si>
    <t>T&gt;T_NIL_TOV_5F</t>
  </si>
  <si>
    <t>Out = Nil, avoid TOV following NCSPS slow action for O/L of Hadspen to Georgetown No. 1 220 kV lines (flow to North) for trip of the Hadspen to Georgetown No. 2 220 kV line, considering status of Tamar CCGT, feedback equation</t>
  </si>
  <si>
    <t>V::S_HYSE_MAXG_2</t>
  </si>
  <si>
    <t>Out =One Heywood-South East 275kV line O/S (Note: with both Black Range series caps O/S); Vic to SA Transient Stability limit for loss of the largest generation block in SA.</t>
  </si>
  <si>
    <t>V&gt;SML_NSWRB_10</t>
  </si>
  <si>
    <t>Out = NSW Murraylink runback scheme, avoid O/L of Kerang to Wemen 220 kV line section for loss of Balranald to Darlington Point (X5/1) 220 kV line, feedback</t>
  </si>
  <si>
    <t>S&gt;MKRB_BWMP_HUWT</t>
  </si>
  <si>
    <t>Out= Mokota-Robertstown 275kV line, avoid O/L Hummocks-Waterloo 132kV line on trip of Blyth West-Munno Para 275kV line, Feedback</t>
  </si>
  <si>
    <t>T&gt;T_GTSH_2D</t>
  </si>
  <si>
    <t>Out = Sheffield to Georgetown 220 kV line, avoid O/L Hadspen to Georgetown 220 kV line (flow North) for trip of other Hadspen to Georgetown 220 kV line considering NCSPS action, ensure sufficient NCSPS generation dispatched.</t>
  </si>
  <si>
    <t>V_MTGBRAND_11WT</t>
  </si>
  <si>
    <t>Limit number of turbine online for Mt Gelibrand WF to be not exceed 11</t>
  </si>
  <si>
    <t>Q&gt;&gt;BCCP_CLWU_LCCP_2</t>
  </si>
  <si>
    <t>Out= Bouldercombe to Calliope River (812) with 7104 and/or 7105 (Callide A to Gladstone South) 132 kV lines closed, avoid O/L Larcom Creek to Calliope River (8859) on trip of Calvale to Wurdong (871) line, Feedback</t>
  </si>
  <si>
    <t>S&gt;BLMK_BWPA_HUWT</t>
  </si>
  <si>
    <t>Out= Belalie-Mokota 275kV line (This offloads Willalo substation and Willagoleche WF) OR Belalie-Willalo 275kV line, avoid O/L Hummocks-Waterloo 132kV line on trip of Blyth West-Munno Para  275kV line, Feedback</t>
  </si>
  <si>
    <t>V&gt;&gt;V_NIL_5</t>
  </si>
  <si>
    <t>Out = Nil, avoid O/L either Mount Beauty to Dederang 220 kV line (flow to North) for trip of the parallel line, feedback</t>
  </si>
  <si>
    <t>NC_V_YWPS2</t>
  </si>
  <si>
    <t>Non Conformance Constraint for Yallourn 'W' 2 Power Station</t>
  </si>
  <si>
    <t>N^^V_MSUT_1</t>
  </si>
  <si>
    <t>Out = Murray to Upper Tumut 330 kV line, avoid voltage collapse at Darlington Point for loss of the largest Vic generating unit or Basslink</t>
  </si>
  <si>
    <t>VSML_015</t>
  </si>
  <si>
    <t>Vic to SA on ML upper transfer limit of 15 MW</t>
  </si>
  <si>
    <t>V^^S_TBTX+CB_SETB</t>
  </si>
  <si>
    <t>Out= Tailembend 275/132kV #4 TX +associated transformer CBs O/S (Note: with both Black Range series caps I/S); Vic to SA Long Term Voltage Stability limit for loss of South East - Tailem Bend 275kV line.</t>
  </si>
  <si>
    <t>#LYA4_E</t>
  </si>
  <si>
    <t>VLYP4.ENERGY * 1 &lt;= 250 (Wt = 360)</t>
  </si>
  <si>
    <t>N::V_BYGR_2</t>
  </si>
  <si>
    <t>Out = Bannaby to Gullen Range(61), stability limit (Snowy-NSW) for loss of Yass-Marulan (4/5) 330kV line</t>
  </si>
  <si>
    <t>S&gt;&gt;BRBG_BGTX_HUWT</t>
  </si>
  <si>
    <t>Out= Brinkworth to Redhill to Bungama 132kV lines (this takes out Clements Gap WF), avoid O/L Hummocks to Waterloo 132kV on trip of Bungama 132/275kV TX2, Feedback</t>
  </si>
  <si>
    <t>S&gt;&gt;X_MKRB+WERB_4</t>
  </si>
  <si>
    <t>Out= Robertstown -MWP4 -Waterloo East O/S(or any line segment between Robertstown-Waterloo East 132kV line O/S) + Mokota Robertstown 132kV line (Note: Line Only O/S), avoid O/L Templers-Roseworthy 132kV line on trip of Templers West-Para 275kV line,</t>
  </si>
  <si>
    <t>V&gt;V_HWYP2_1_R</t>
  </si>
  <si>
    <t>Out = Hazelwood to Yallourn No. 2 220 kV line, avoid O/L Yallourn to Hazelwood PS No.1 220kV line on trip of Yallourn to Rowville No.5 220kV line, Radial mode, YWG1 on 220kV, Feedback</t>
  </si>
  <si>
    <t>V_ARWF_FSTTRP_5</t>
  </si>
  <si>
    <t>Out= Ararat WF fast tripping scheme (disabled), Limit Ararat Windfarm upper limit to 5 MW, DS only. Swamp out if the scheme is in service (enabled).</t>
  </si>
  <si>
    <t>#N-Q-MNSP1_RAMP_I_F</t>
  </si>
  <si>
    <t>N-Q-MNSP1 &lt;= MAX(-25, InitialFlow - 80) (Wt=35)</t>
  </si>
  <si>
    <t>N&gt;N_LSDU_9U6_1</t>
  </si>
  <si>
    <t>Out= one of Lismore 132 to Dunoon 132kV line (9U6 or 9U7), avoid O/L the remaining 132kV line, NSW to Qld limit</t>
  </si>
  <si>
    <t>N_WRWF1_055</t>
  </si>
  <si>
    <t>WhiteRock WF upper limit of 55 MW</t>
  </si>
  <si>
    <t>T::T_NIL_3</t>
  </si>
  <si>
    <t>Out = NIL, prevent poorly damped TAS North - South oscillations following fault and trip of Palmerston to Sheffield 220 kV line, Tamar CCGT in service. Swamped if Tamar CCGT OOS.</t>
  </si>
  <si>
    <t>N::V_CNLT_2</t>
  </si>
  <si>
    <t>Out = Lower Tumut -Canberra(07), stability limit (Snowy-NSW) for fault of various location between Yass-South Morang area</t>
  </si>
  <si>
    <t>NC_Q_DDPS1</t>
  </si>
  <si>
    <t>Non Conformance Constraint for Darling Downs Power Station</t>
  </si>
  <si>
    <t>NC_Q_TARONG#3</t>
  </si>
  <si>
    <t>Non Conformance Constraint for Tarong 3 Power Station</t>
  </si>
  <si>
    <t>#DALNTH01_E</t>
  </si>
  <si>
    <t>SDAN1D.ENERGY * 1 &lt;= 24 (Wt = 360)</t>
  </si>
  <si>
    <t>NC_Q_BRAEMAR2</t>
  </si>
  <si>
    <t>Non Conformance Constraint for Braemar 2 Power Station</t>
  </si>
  <si>
    <t>NC_Q_HAMISF1</t>
  </si>
  <si>
    <t>Non Conformance Constraint for HAMILTON SOLAR FARM</t>
  </si>
  <si>
    <t>Q&gt;&gt;LCCP_CLWU_BCCP_2</t>
  </si>
  <si>
    <t>Out= Larcom Creek to Calliope River (8859) with 7104 and/or 7105 (Callide A to Gladstone South) 132 kV lines closed, avoid O/L Bouldercombe to Calliope River (812) on trip of Calvale to Wurdong (871) line, Feedback</t>
  </si>
  <si>
    <t>S:V_PA_SVC_420</t>
  </si>
  <si>
    <t xml:space="preserve">Out= one Para SVC, Oscillatory stability limit for SA to VIC on Heywood upper transfer limit of 420 MW </t>
  </si>
  <si>
    <t>S&gt;&gt;X_MKRB+WERB_11</t>
  </si>
  <si>
    <t>Out=Robertstown -MWP4 -Waterloo East O/S(or any line segment between Robertstown-Waterloo East 132kV line O/S) + Mokota Robertstown 132kV line (Note: Line Only O/S) avoid O/L Brinkworth-Templers West 275kV on trip of Blyth West-Munno Para 275kV line</t>
  </si>
  <si>
    <t>N^^Q_ARDM_B1</t>
  </si>
  <si>
    <t>Out= one Armidale - Dumaresq (8C or 8E) line, avoid Voltage Collapse on loss of Kogan Creek</t>
  </si>
  <si>
    <t>V&gt;&gt;V_KTS_TX_A2_2A_R</t>
  </si>
  <si>
    <t>Out = Keilor A2 or A4 500/220 kV txfmr, avoid pre-contingent O/L of South Morang F2 500/330 kV txfmr, radial mode, Yallourn W Unit 1 on 500 kV network, feedback</t>
  </si>
  <si>
    <t>#DALNTHL1_E</t>
  </si>
  <si>
    <t>SDAN2D.ENERGY * 1 &lt;= 30 (Wt = 360)</t>
  </si>
  <si>
    <t>NC_V_JLA03</t>
  </si>
  <si>
    <t>Non Conformance Constraint for Jeeralang A - 03 Power Station</t>
  </si>
  <si>
    <t>V^^S_MLSY_2</t>
  </si>
  <si>
    <t>Out = One Moorabool to Sydenham 500 kV line, Emergency Moorabool Transformer Tripping (EMTT) scheme disabled, avoid excessive change in network voltages on trip of the remaining MLTS-SYTS 500 kV line</t>
  </si>
  <si>
    <t>N^^V_BUDP_1</t>
  </si>
  <si>
    <t>Out = Buronga to Balranald to Darlington Pt (X5) 220 kV line, avoid voltage collapse at Darlington Point for loss of the largest Vic generating unit or Basslink</t>
  </si>
  <si>
    <t>Q_CS_2000</t>
  </si>
  <si>
    <t>Qld Central to Qld South upper transfer limit of 2000MW (discretionary)</t>
  </si>
  <si>
    <t>S&gt;NIL_NIL_SGMYSE-T2</t>
  </si>
  <si>
    <t>Out= NIL, avoid O/L Snuggery Mayura -South East  T 132kV line on Nil trip (for Line component SECS assumed O/S or I/S), Feedback</t>
  </si>
  <si>
    <t>V&gt;&gt;V_NIL_1B</t>
  </si>
  <si>
    <t>Out = Nil, avoid O/L Murray to Dederang No.2 330kV line (flow MSS to DDTS) for loss of the parallel No.1 line, DBUSS-Line control scheme enabled, 15 min line ratings, feedback</t>
  </si>
  <si>
    <t>#GANNBG1_E</t>
  </si>
  <si>
    <t>VKGB1G.ENERGY * 1 &lt;= 10 (Wt = 360)</t>
  </si>
  <si>
    <t>#V-S-MNSP1_I_E</t>
  </si>
  <si>
    <t>V-S-MNSP1.ENERGY * -1 &gt;= 40 (Wt = 35)</t>
  </si>
  <si>
    <t>N^^N_NIL_1</t>
  </si>
  <si>
    <t>Out= Nil, northerly flow on line 01,2,3 and 07 cut-set voltage stability limit, Feedback</t>
  </si>
  <si>
    <t>Q::N_AR_CP2_AR_2L-G</t>
  </si>
  <si>
    <t>Out = Armidale capacitor bank (120MVAr), limit Qld to NSW on QNI to avoid transient instability on 2L-G fault at Armidale</t>
  </si>
  <si>
    <t>S&gt;NWB6021_TX3</t>
  </si>
  <si>
    <t>Out= North West Bend 132kV CB6021, avoid O/L North West Bend 66/132kV #3 TX on trip of Robertstown-NWB #1 132kV line, Feedback</t>
  </si>
  <si>
    <t>V::N_DDSM_xxx</t>
  </si>
  <si>
    <t>Out = Dederang to South Morang 330kV line, prevent transient instability for fault and trip of the parallel Dederang to South Morang 330kV line, VIC accelerates, Yallourn W G1 on 220 kV.</t>
  </si>
  <si>
    <t>V^SML_KGRC_4</t>
  </si>
  <si>
    <t>Out = Kerang to Wemen or Red Cliffs to Wemen 220kV line sections, or full Kerang to Wemen to Red Cliffs 220kV line, avoid voltage collapse for loss of Horsham to Ararat 220kV line</t>
  </si>
  <si>
    <t>#GSTONE3_E</t>
  </si>
  <si>
    <t>QGLD3.ENERGY * 1 &lt;= 98 (Wt = 360)</t>
  </si>
  <si>
    <t>I_QNI_ONE_PHASE_N-2</t>
  </si>
  <si>
    <t>Out = Nil, Single Phase fault on both 8L and 8M circuits declared a credible contingency - No risk of QLD separation, QLD to NSW on QNI upper transfer limit of 850 MW, dynamic headroom</t>
  </si>
  <si>
    <t>NC_V_BALBG1</t>
  </si>
  <si>
    <t xml:space="preserve">Non Conformance Constraint for BALLARAT BATT (GEN) </t>
  </si>
  <si>
    <t>NC_V_JLA02</t>
  </si>
  <si>
    <t>Non Conformance Constraint for Jeeralang A - 02 Power Station</t>
  </si>
  <si>
    <t>S&gt;NIL_NIL_SGBN</t>
  </si>
  <si>
    <t>Out= NIL, avoid O/L Snuggery-Blanche 132kV line on NIL trip, Feedback</t>
  </si>
  <si>
    <t>T&gt;T_LIPM_110_2A</t>
  </si>
  <si>
    <t>Out= either Liapootah - Waddamana (tee) - Palmerston 220 kV line, avoid O/L Palmerston to Waddamana 110 line (flow to South) on trip of the remaining Liapootah to Waddamana (tee) to Palmerston 220 kV line, feedback</t>
  </si>
  <si>
    <t>#WATERLWF_E</t>
  </si>
  <si>
    <t>SWLE.ENERGY * 1 &lt;= 0 (Wt = 360)</t>
  </si>
  <si>
    <t>N^^Q_TW_330_BUS3_B1</t>
  </si>
  <si>
    <t>Out= Tamworth No.3 330kV bus, NSW to Qld voltage stability limit for trip of Kogan Creek generator</t>
  </si>
  <si>
    <t>N^^V_SMTXF2_1</t>
  </si>
  <si>
    <t>Out = South Morang F2 500/330kV txfmr, avoid voltage collapse at Darlington Point for loss of the largest Vic generating unit or Basslink</t>
  </si>
  <si>
    <t>Q_CN0540</t>
  </si>
  <si>
    <t>Qld Central to North upper transfer limit of 540 MW (discretionary)</t>
  </si>
  <si>
    <t>V^^S_TBTX+CB_SETB_2</t>
  </si>
  <si>
    <t>Out= Tailembend 275/132kV #4 TX +associated transformer CBs O/S (Note: with both Black Range series caps O/S); Vic to SA Long Term Voltage Stability limit for loss of South East - Tailem Bend 275kV line.</t>
  </si>
  <si>
    <t>NC_V_YWPS1</t>
  </si>
  <si>
    <t>Non Conformance Constraint for Yallourn 'W' 1 Power Station</t>
  </si>
  <si>
    <t>NQTE_-070</t>
  </si>
  <si>
    <t>NSW to Qld on Terranora Interconnector upper transfer limit of -70 MW</t>
  </si>
  <si>
    <t>N_BLOWERNG_ZERO</t>
  </si>
  <si>
    <t>Blowering generation upper limit of 0 MW</t>
  </si>
  <si>
    <t>S_SECB_LG3</t>
  </si>
  <si>
    <t>Out= South East 132kV CB 6186 Or 6187, Oscillatory stability limit  for the loss of Penola West-South East 132kV line, max generation of Ladbrok Grove Gen 1 and 2 to a total of 40 MW</t>
  </si>
  <si>
    <t>V::S_NIL_SETB_SECP_1</t>
  </si>
  <si>
    <t>Out = Nil(Note: with both Black Range series capacitors I/S); Vic to SA transient stability limit (South East Capacitor OOS or not available for switching) for loss of one South East- Tailembend 275kV line.</t>
  </si>
  <si>
    <t>V_GANNAWR_ZERO</t>
  </si>
  <si>
    <t>Gannawarra solar farm upper limit of 0 MW</t>
  </si>
  <si>
    <t>V_MTMERCER_ZERO</t>
  </si>
  <si>
    <t>Mt Mercer Windfarm upper limit of 0 MW</t>
  </si>
  <si>
    <t>NC_Q_MPP_2</t>
  </si>
  <si>
    <t>Non Conformance Constraint for Millmerran 2 Power Station</t>
  </si>
  <si>
    <t>N_BROKENH1_ZERO</t>
  </si>
  <si>
    <t>Broken Hill Solar Farm upper limit of 0 MW</t>
  </si>
  <si>
    <t>S&gt;&gt;PATW_NIL_WEMWP4</t>
  </si>
  <si>
    <t>Out= Para-Templers West 275kV line, avoid O/L Waterloo East-MWP4-Robertstown 132kV line on Nil trip, Feedback</t>
  </si>
  <si>
    <t>T_T_FA_TX_1</t>
  </si>
  <si>
    <t>Out = Farrell 220/110kV transformer, limit Mackintosh &lt;= 110% of West Coast load</t>
  </si>
  <si>
    <t>V&gt;&gt;V_ROTS_TX_3A_R</t>
  </si>
  <si>
    <t>Out= Rowville A1 or A2 500/220 kV txfmr, avoid overload of the South Morang F2 500/330 kV txfmr for trip of the remaining Rowville 500/220 kV txfmr, radial mode, Yallourn W1 on 500 kV, feedback</t>
  </si>
  <si>
    <t>V^^S_SEVC1_SETB</t>
  </si>
  <si>
    <t>Out= South East one SVC (Note: with both Black Range series caps I/S); Vic to SA Long Term Voltage Stability limit for loss of South East-Tailembend 275kV line.</t>
  </si>
  <si>
    <t>N&gt;&gt;N-NIL_01N</t>
  </si>
  <si>
    <t>Out= Nil, avoid O/L Canberra to Yass (9) on trip of Kangaroo Valley to Dapto (18) line, Feedback</t>
  </si>
  <si>
    <t>NC_N_MP1</t>
  </si>
  <si>
    <t>Non Conformance Constraint for Mt Piper 1 Power Station</t>
  </si>
  <si>
    <t>Q_CS_1950</t>
  </si>
  <si>
    <t>Qld Central to Qld South upper transfer limit of 1950MW (discretionary)</t>
  </si>
  <si>
    <t>S&gt;&gt;MKRB_NIL_WEMWP4</t>
  </si>
  <si>
    <t>Out= Mokota-Robertstown 275kV line,, avoid O/L Waterloo East-MWP4-Robertstown 132kV line on Nil trip, Feedback</t>
  </si>
  <si>
    <t>S&gt;PATW_BWPA_HUWT</t>
  </si>
  <si>
    <t>Out= Para-Templers West 275kV line, avoid O/L Hummocks- Waterloo132kV line on trip of Blyth West-Munno Para  275kV line, Feedback</t>
  </si>
  <si>
    <t>T_V_FCSPS_RAMP</t>
  </si>
  <si>
    <t>Ramp down (200 MW per DI) Basslink (Tas to Vic) for outage of FCSPS</t>
  </si>
  <si>
    <t>V&gt;&gt;DDSH_DDGN_N-2</t>
  </si>
  <si>
    <t>Out= Nil, avoid O/L Dederang to Shepparton 220kV line on trip of both Dederang to Glenrowan No.1 and No.3 220kV lines, Feedback</t>
  </si>
  <si>
    <t>#BASTYAN_E</t>
  </si>
  <si>
    <t>TFA11.ENERGY * 1 &lt;= 44 (Wt = 360)</t>
  </si>
  <si>
    <t>N_MBTE1_A</t>
  </si>
  <si>
    <t>Out= one Directlink cable, NSW to Qld limit</t>
  </si>
  <si>
    <t>Q::NIL_CS</t>
  </si>
  <si>
    <t>Out = Nil, CQ-SQ transient stability limit (upper limit of 2100MW), 2008/2009 implementation</t>
  </si>
  <si>
    <t>QN_ZERO</t>
  </si>
  <si>
    <t>Qld to NSW on QNI upper transfer limit of 0 MW</t>
  </si>
  <si>
    <t>Q_RS_200</t>
  </si>
  <si>
    <t>Qld, Ross cutset upper limit of 200MW (discretionary)</t>
  </si>
  <si>
    <t>S&gt;&gt;BRTW_NIL_WEMWP4</t>
  </si>
  <si>
    <t>Out= Brinkworth- Templers West 275kV line, avoid O/L  Waterloo East-MWP4-Robertstown 132kV line on Nil trip, Feedback</t>
  </si>
  <si>
    <t>S&gt;NIL_BWMP_HUWT</t>
  </si>
  <si>
    <t>Out= Nil, avoid O/L Hummocks - Waterloo 132kV on trip of Blyth West- Munno Para 275kV line, Feedback</t>
  </si>
  <si>
    <t>V:T_HAPM_BL_1</t>
  </si>
  <si>
    <t>Out = Hadspen to Palmerston 220 kV line, limit Basslink flow VIC to TAS at low TAS fault levels to avoid inverter commutation instability following trip of remaining Hadspen to Palmerston 220 kV line, Tamar CCGT out of service</t>
  </si>
  <si>
    <t>CA_MQS_49FC5770_02</t>
  </si>
  <si>
    <t>Constraint Automation, O/L HADSPEN  TRANSF T1 for CTG TTAG on trip of HADSPEN #2 220/110KV TRANSFORMER.  Generated by STNET[MANBL] Host MANEEMP1(MQ)</t>
  </si>
  <si>
    <t>Constraint Automation</t>
  </si>
  <si>
    <t>N&gt;&gt;V-LTMS_5</t>
  </si>
  <si>
    <t>Out= LowerTumut-Murray(66), avoid UpperTumut to Murray (65) O/L(15m rating) on LowerTumut-Wagga(051)+ 970,990,99M trips; Feedback</t>
  </si>
  <si>
    <t>NC_N_TALWA1</t>
  </si>
  <si>
    <t>Non Conformance Constraint for Tallawarra Power Station</t>
  </si>
  <si>
    <t>N::V_DDMS</t>
  </si>
  <si>
    <t>Out=Dederang to Murray (67 or 68) line, NSW to Victoria Transient stability limit.</t>
  </si>
  <si>
    <t>NC_N_MP2</t>
  </si>
  <si>
    <t>Non Conformance Constraint for Mt Piper 2 Power Station</t>
  </si>
  <si>
    <t>NC_Q_STAN-1</t>
  </si>
  <si>
    <t>Non Conformance Constraint for Stanwell STAN-1 Power Station</t>
  </si>
  <si>
    <t>NC_V_YWPS3</t>
  </si>
  <si>
    <t>Non Conformance Constraint for Yallourn 'W' 3 Power Station</t>
  </si>
  <si>
    <t>NQTE_-010</t>
  </si>
  <si>
    <t>NSW to Qld on Terranora Interconnector upper transfer limit of -10 MW</t>
  </si>
  <si>
    <t>S_LB3_0</t>
  </si>
  <si>
    <t>Discretionary upper limit for Lake Bonney 3 generation of 0 MW</t>
  </si>
  <si>
    <t>S_LB_1+2+3_230</t>
  </si>
  <si>
    <t>Discretionary upper limit for Lake Bonney 1 + 2+ 3 Windfarms &lt;=230 MW</t>
  </si>
  <si>
    <t>#MSTUART2_D_E</t>
  </si>
  <si>
    <t>QMSP2.ENERGY * 1 = 30 (Wt = 755)</t>
  </si>
  <si>
    <t>NC_N_HUMENSW</t>
  </si>
  <si>
    <t>Non Conformance Constraint for Hume Hydro Power Station</t>
  </si>
  <si>
    <t>NC_Q_BRAEMAR3</t>
  </si>
  <si>
    <t>Non Conformance Constraint for Braemar 3 Power Station</t>
  </si>
  <si>
    <t>S&gt;NIL_HUWT_STBG</t>
  </si>
  <si>
    <t>Out = Nil; Limit Snowtown WF generation to avoid Snowtown - Bungama line OL on loss of Hummocks - Waterloo line.[Note: Wattle PT trips when generating &gt;=60 MW when Dalymple Battery (i.e. both Gen and Load component) is O/S]</t>
  </si>
  <si>
    <t>S&gt;X_RBPA+CB_06</t>
  </si>
  <si>
    <t>Out= Robertstown-Para 275kV line and Robertstown CB6574 and CB6575, avoid O/L Robertstown 275/132kV #1 transformer on trip of Canowie-Robertstown(this this trips Hallet WF and Generation and splits Robertstown 275kV bus), Feedback</t>
  </si>
  <si>
    <t>S_LB_1+2+3_150</t>
  </si>
  <si>
    <t>Discretionary upper limit for Lake Bonney 1 + 2+ 3 Windfarms &lt;=150 MW</t>
  </si>
  <si>
    <t>V&gt;&gt;V_MLTS_TX_2A_R</t>
  </si>
  <si>
    <t>Out = Moorabool A1 or A2 500/220kV transformer, avoid pre-contingent O/L South Morang 500/330kV (F2) transformer for NIL trip, Yallourn unit 1 in 500kV mode, radial mode at Hazelwood</t>
  </si>
  <si>
    <t>V&gt;&gt;V_SMTT2_2</t>
  </si>
  <si>
    <t>Out = South Morang to Thomastown No. 2 220 kV line, avoid O/L of the Thomastown to South Morang No. 1 220 kV line on trip of the South Morang F2 500/330 kV txfmr, feedback</t>
  </si>
  <si>
    <t>VSML_-040</t>
  </si>
  <si>
    <t>Vic to SA on ML upper transfer limit of -40 MW</t>
  </si>
  <si>
    <t>#CROOKWF2_E</t>
  </si>
  <si>
    <t>NCKW1C.ENERGY * 1 &lt;= 61 (Wt = 360)</t>
  </si>
  <si>
    <t>#MSTUART1_D_E</t>
  </si>
  <si>
    <t>QMSP1.ENERGY * 1 = 45 (Wt = 755)</t>
  </si>
  <si>
    <t>#V-SA_RAMP_I_F</t>
  </si>
  <si>
    <t>V-SA &gt;= MIN(-65, InitialFlow + 50) (Wt=35)</t>
  </si>
  <si>
    <t>N&gt;&gt;N-X_WGYS_99M_992</t>
  </si>
  <si>
    <t>Out = Out = Murrumburrah to Yass 132kV line (99M) and Burrinjuck to Tumut132 132kV line (992), avoid Lower Tumut to Wagga 330kV (051) O/L on Murray - Dederang 330kV (67 or 68) trip with DBUSS action</t>
  </si>
  <si>
    <t>NC_Q_STAN-3</t>
  </si>
  <si>
    <t>Non Conformance Constraint for Stanwell STAN-3 Power Station</t>
  </si>
  <si>
    <t>NC_Q_SWAN_E</t>
  </si>
  <si>
    <t>Non Conformance Constraint for Swanbank E Power Station</t>
  </si>
  <si>
    <t>NC_V_HUMEV</t>
  </si>
  <si>
    <t>Non Conformance Constraint for Hume Power Station</t>
  </si>
  <si>
    <t>S_LB2WF_CONF</t>
  </si>
  <si>
    <t>Out= Nil; Limit Lake Bonney 2 &amp; 3 generation based on DVAR availability.</t>
  </si>
  <si>
    <t>S_V_NIL_ROCOF</t>
  </si>
  <si>
    <t>Out = NIL, limit SA to VIC Heywood interconnection flow to prevent Rate of Change of Frequency exceeding 3 Hz/sec in SA immediately following loss of Heywood interconnector. [NOTE: Switches based on ON/OFF status of Dalry Battery in Load Mode)]</t>
  </si>
  <si>
    <t>T_TAMAR_GCS_OUT</t>
  </si>
  <si>
    <t>Out = Tamar Valley 220 kV CCGT Generation Control Scheme (GCS) - Limit output of Tamar Valley CCGT to 144 MW.</t>
  </si>
  <si>
    <t>V::S_SEVC1_MAXG</t>
  </si>
  <si>
    <t>Out= South East one SVC (Note: with both Black Range series caps I/S); Vic to SA Transient Stability limit for loss of the largest generator in SA</t>
  </si>
  <si>
    <t>VS_250_DYN</t>
  </si>
  <si>
    <t>Victoria to SA on Heywood upper transfer limit of 250 MW. Limit is dynamically reduced when actual flow exceeds limit by at least 10 MW. Limit is reduced by amount of exceedance, capped at 25 MW</t>
  </si>
  <si>
    <t>#MTGELWF1_E</t>
  </si>
  <si>
    <t>VGTW1M.ENERGY * 1 &lt;= 66 (Wt = 360)</t>
  </si>
  <si>
    <t>I_CTRL_ISSUE_ML</t>
  </si>
  <si>
    <t>DC Link Control Issue Constraint for Murraylink</t>
  </si>
  <si>
    <t>NC_N_LD04</t>
  </si>
  <si>
    <t>Non Conformance Constraint for Liddell LD04 Power Station</t>
  </si>
  <si>
    <t>NC_N_PARSF1</t>
  </si>
  <si>
    <t>Non Conformance Constraint for Parkes Solar Farm</t>
  </si>
  <si>
    <t>NC_N_URANQ14</t>
  </si>
  <si>
    <t>Non Conformance Constraint for Uranquinty 4 Power Station</t>
  </si>
  <si>
    <t>NC_Q_CSPVPS1</t>
  </si>
  <si>
    <t>Non Conformance Constraint for C'VILLE SOLAR PV 1</t>
  </si>
  <si>
    <t>NC_Q_GSTONE3</t>
  </si>
  <si>
    <t>Non Conformance Constraint for Gladstone 3 Power Station</t>
  </si>
  <si>
    <t>NC_Q_TARONG#1</t>
  </si>
  <si>
    <t>Non Conformance Constraint for Tarong 1 Power Station</t>
  </si>
  <si>
    <t>NC_T_JBUTTERS</t>
  </si>
  <si>
    <t>Non Conformance Constraint for John Butters Power Station</t>
  </si>
  <si>
    <t>NC_V_LYA2</t>
  </si>
  <si>
    <t>Non Conformance Constraint for Loy Yang A2  Power Station</t>
  </si>
  <si>
    <t>S:VS_PA_SVC_570</t>
  </si>
  <si>
    <t xml:space="preserve">Out= one Para SVC, Oscillatory stability limit for SA to VIC on Heywood+ Murrylink upper transfer limit of 570 MW </t>
  </si>
  <si>
    <t>T&gt;T_PMSH_2A</t>
  </si>
  <si>
    <t xml:space="preserve">Out = Palmerston to Sheffield 220 kV line, avoid O/L Palmerston to Hadspen 220 kV line (flow to George Town) for trip of the other Palmerston to Hadspen 220 kV line considering NCSPS action, ensure sufficient NCSPS generation dispatched. </t>
  </si>
  <si>
    <t>T&gt;T_X_BWLF_PMWA110_2</t>
  </si>
  <si>
    <t>Out= Bridgewater to Lindisfarne or Bridgewater to Waddamana AND Palmerston to Waddamana 110kV lines, avoid O/L Tungatinah to Meadowbank Tee2 110kV line on trip of Tungatinah to Meadowbank Tee 1 to New Norfolk 110kV lines, Feedback</t>
  </si>
  <si>
    <t>V::N_JNWG_xxx</t>
  </si>
  <si>
    <t>Out = Jindera to Wagga 330kV line, avoid transient instability for fault and trip of a Hazelwood to South Morang 500kV line, Basslink TAS to VIC, VIC accelerates, segment 1</t>
  </si>
  <si>
    <t>#COLEASF1_E</t>
  </si>
  <si>
    <t>NCLS1C.ENERGY * 1 &lt;= 150 (Wt = 360)</t>
  </si>
  <si>
    <t>NC_N_BW01</t>
  </si>
  <si>
    <t>Non Conformance Constraint for Bayswater 1 Power Station</t>
  </si>
  <si>
    <t>NC_Q_YABULU2</t>
  </si>
  <si>
    <t>Non Conformance Constraint for Yabulu 2 Power Station</t>
  </si>
  <si>
    <t>NC_S_PPCCGT</t>
  </si>
  <si>
    <t>Non Conformance Constraint for Pelican Point Power Station</t>
  </si>
  <si>
    <t>NC_V_YWPS4</t>
  </si>
  <si>
    <t>Non Conformance Constraint for Yallourn 'W' 4 Power Station</t>
  </si>
  <si>
    <t>N_V_HV1075</t>
  </si>
  <si>
    <t>Snowy abolition constraint for discretionary Snowy to Vic transfer limit of 1075 MW</t>
  </si>
  <si>
    <t>S&gt;&gt;BLMK_NIL_WEMWP4</t>
  </si>
  <si>
    <t>Out= Belalie-Mokota 275kV line (This offloads Willalow substation and Willagoleche WF) OR Belalie-Willalow 275kV line, avoid O/L Waterloo East-Morgan Whyalla 4  132kV line on Nil trip, Feedback</t>
  </si>
  <si>
    <t>S&gt;RBPA_BWMP_HUWT</t>
  </si>
  <si>
    <t>Out= Robertstown-Para 275kV line, avoid O/L Hummocks-Waterloo 132kV line on trip of Blyth West-Blyth Munno Para 275kV line, Feedback</t>
  </si>
  <si>
    <t>T&gt;T_HAPM_220_5A</t>
  </si>
  <si>
    <t>Out = Hadspen to Palmerston 220kV line, avoid O/L either Palmerston to Hadspen (No. 3 or No. 4) 110kV line (flow to North) for loss of the remaining Hadspen to Palmerston 220kV line, Feedback</t>
  </si>
  <si>
    <t>V&gt;&gt;V_NIL_3</t>
  </si>
  <si>
    <t>Out = Nil, avoid O/L either Dederang to South Morang 330 kV line (flow South) for trip of the parallel line, feedback</t>
  </si>
  <si>
    <t>V&gt;&gt;V_ROTS_TX_3B_R</t>
  </si>
  <si>
    <t>Out= Rowville A1 or A2 500/220 kV txfmr, avoid overload of the South Morang F2 500/330 kV txfmr for trip of the remaining Rowville 500/220 kV txfmr, radial mode, Yallourn W1 on 220 kV, feedback</t>
  </si>
  <si>
    <t>V^^S_KNPW_MAXG</t>
  </si>
  <si>
    <t>Out= Kincraig - Penola West 132 kV line (Note: with both Black Range series caps I/S; Vic to SA Long Term Voltage Stability limit for loss of the largest generation block in SA.</t>
  </si>
  <si>
    <t>#BALBL1_E</t>
  </si>
  <si>
    <t>VBA22B.ENERGY * 1 &lt;= 10 (Wt = 360)</t>
  </si>
  <si>
    <t>#NSW1-QLD1_RAMP_E_F</t>
  </si>
  <si>
    <t>NSW1-QLD1 &lt;= MAX(73, InitialFlow - 200) (Wt=35)</t>
  </si>
  <si>
    <t>N&gt;Q-MUTW_2</t>
  </si>
  <si>
    <t>Out= Muswellbrook-Tamworth(88), avoid Liddell-&gt;Tamworth(84) OL on trip of largest QLD unit; Fb</t>
  </si>
  <si>
    <t>NC_N_BW04</t>
  </si>
  <si>
    <t>Non Conformance Constraint for Bayswater 4 Power Station</t>
  </si>
  <si>
    <t>NC_N_STWF1</t>
  </si>
  <si>
    <t>Non Conformance Constraint for SILVERTON WIND FARM</t>
  </si>
  <si>
    <t>NC_Q_CPSA</t>
  </si>
  <si>
    <t>Non Conformance Constraint for Condamine Power Station</t>
  </si>
  <si>
    <t>NC_Q_TARONG#2</t>
  </si>
  <si>
    <t>Non Conformance Constraint for Tarong 2 Power Station</t>
  </si>
  <si>
    <t>NQ_ZERO</t>
  </si>
  <si>
    <t>NSW to Qld on QNI upper transfer limit of zero MW</t>
  </si>
  <si>
    <t>Q&gt;&gt;LCCP_BCCP_CLWU_2</t>
  </si>
  <si>
    <t>Out=  Larcom Creek to Calliope River (8859) with 7104 and/or 7105 (Callide A to Gladstone South) 132 kV lines closed, avoid O/L Calvale to Wurdong (871) on trip of Bouldercombe to Calliope River (812) line, Feedback</t>
  </si>
  <si>
    <t>Q_CN1200</t>
  </si>
  <si>
    <t>Qld Central to North upper transfer limit of 1200 MW (discretionary)</t>
  </si>
  <si>
    <t>S&gt;&gt;NIL_HUBG-T_WEWT2</t>
  </si>
  <si>
    <t>Out= Nil, avoid O/L Waterloo East-Waterloo 132kV line on trip of Hummocks-Snowtown-Bungama 132kV T line (this trips Snowtown WF).[Note: Wattle PT trips when generating &gt;=80 MW when Dalymple Battery (i.e. both Gen and Load component) is I/S]</t>
  </si>
  <si>
    <t>S&gt;NIL_HUWT_STBG2</t>
  </si>
  <si>
    <t>Out = Nil; Limit Snowtown WF generation to avoid Snowtown - Bungama line OL on loss of Hummocks - Waterloo line.[Note: Wattle PT trips when generating &gt;=80 MW when Dalymple Battery (i.e. both Gen and Load component) is I/S]</t>
  </si>
  <si>
    <t>SA_HYSE2</t>
  </si>
  <si>
    <t>SA / Eastern separation between Heywood and South East (HYTS - SESS), SA to Victoria on VicSA upper limit of 0 MW</t>
  </si>
  <si>
    <t>T&gt;T_HAPM_IMP_4A</t>
  </si>
  <si>
    <t>Out = Hadspen to Palmerston No. 2 220 kV line, avoid O/L Hadspen to Palmerston No. 1 220 kV line (flow North) for trip of Palmerston to Sheffield 220 kV line with no NCSPS action, feedback</t>
  </si>
  <si>
    <t>V::S_BLKRG_TBSE_2</t>
  </si>
  <si>
    <t>Out = both or one Black Range series capacitors O/S; Vic to SA Transient Stability limit for loss of one of the Tailembend-South East 275kV lines.</t>
  </si>
  <si>
    <t>V::S_KHKN_MAXG</t>
  </si>
  <si>
    <t>Out= Keith - Kincraig 132 kV line (Note: with both Black Range series caps I/S) ; Vic to SA Transient Stability limit for loss of the largest generator in SA</t>
  </si>
  <si>
    <t>V&gt;&gt;S_MOTB_TBCG_TBTU</t>
  </si>
  <si>
    <t>Out= Mobilong - Tailem Bend 132kV line, avoid O/L Tailembend - Tungkillo 275kV on trip of Tailembend - Cherry Gardens 275kV line, Feedback</t>
  </si>
  <si>
    <t>VSML_020</t>
  </si>
  <si>
    <t>Vic to SA on ML upper transfer limit of 20 MW</t>
  </si>
  <si>
    <t>V_MORTLAKE12_ZERO</t>
  </si>
  <si>
    <t>Mortlake unit 1 &amp; 2 upper limit of 0 MW</t>
  </si>
  <si>
    <t>#SA1_E_20180728</t>
  </si>
  <si>
    <t>#T-V-MNSP1_RAMP_E_F</t>
  </si>
  <si>
    <t>T-V-MNSP1 &lt;= MAX(0, InitialFlow - 200) (Wt=35)</t>
  </si>
  <si>
    <t>CA_MQS_49FC5770_01</t>
  </si>
  <si>
    <t>Constraint Automation, O/L PALMSTN  TRANSF T1 for CTG TTAG on trip of HADSPEN #2 220/110KV TRANSFORMER.  Generated by STNET[MANBL] Host MANEEMP1(MQ)</t>
  </si>
  <si>
    <t>NC_N_ER01</t>
  </si>
  <si>
    <t>Non Conformance Constraint for Eraring ER01 Power Station</t>
  </si>
  <si>
    <t>NC_N_ER03</t>
  </si>
  <si>
    <t>Non Conformance Constraint for Eraring ER03 Power Station</t>
  </si>
  <si>
    <t>NC_N_SHGEN</t>
  </si>
  <si>
    <t>Non Conformance Constraint for Shoalhaven Power Station</t>
  </si>
  <si>
    <t>NC_V_MTGELWF1</t>
  </si>
  <si>
    <t>Non Conformance Constraint for MT GELLIBRAND WF</t>
  </si>
  <si>
    <t>Q&gt;CLWU_BCCP</t>
  </si>
  <si>
    <t>Constraint Automation, O/L 275KV_812     @H10_BCMB for CTG LQIV on trip of 871 H24_CALV - H40_WURD 275KV.  Generated by RTCA[EMS]</t>
  </si>
  <si>
    <t>Q_MEWF1_ZERO</t>
  </si>
  <si>
    <t>Mt Emerald Wind Farm upper limit of 0 MW</t>
  </si>
  <si>
    <t>T&gt;&gt;T_NIL_BL_EXP_5F</t>
  </si>
  <si>
    <t>Out = Nil, avoid O/L a Hadspen to George Town 220 kV line (flow to George Town) for trip of the other Hadspen to George Town 220 kV line considering NCSPS action, ensure Basslink can fully compensate NCSPS action.</t>
  </si>
  <si>
    <t>T&gt;T_HAPM_5A</t>
  </si>
  <si>
    <t>Out = Hadspen to Palmerston No. 2 220 kV line, avoid O/L line terminal equipment of Hadspen to Palmerston No. 1 220 kV line (flow North) for trip of Palmerston to Sheffield 220 kV line, feedback</t>
  </si>
  <si>
    <t>V::N_SM330_2B_V22</t>
  </si>
  <si>
    <t>Out = South Morang No.2 330kV bus, prevent transient instability for fault and trip of a HWTS-SMTS 500 kV line, VIC accelerates, Yallourn W G1 on 500 kV.</t>
  </si>
  <si>
    <t>V&gt;&gt;V_KTS_TX_A2_2B_R</t>
  </si>
  <si>
    <t>Out = Keilor A2 or A4 500/220 kV txfmr, avoid pre-contingent O/L of South Morang F2 500/330 kV txfmr, radial mode, Yallourn W Unit 1 on 220 kV network, feedback</t>
  </si>
  <si>
    <t>N&gt;N-BAMB_132_OPEN_A</t>
  </si>
  <si>
    <t>Out = Any one 132 kV line between Ballina and Mullumbimby that opens the 132 kV path, avoid Lismore132 to Dunoon 132kV line (9U6 or 9U7) O/L on trip of the other 9U7 or 9U6 line, Swamp out when all 3 directlink cable O/S, feedback</t>
  </si>
  <si>
    <t>NC_N_BW02</t>
  </si>
  <si>
    <t>Non Conformance Constraint for Bayswater 2 Power Station</t>
  </si>
  <si>
    <t>NC_N_ER04</t>
  </si>
  <si>
    <t>Non Conformance Constraint for Eraring ER04 Power Station</t>
  </si>
  <si>
    <t>NC_Q_BARRON-2</t>
  </si>
  <si>
    <t>Non Conformance Constraint for Barron Gorge 2 Power Station</t>
  </si>
  <si>
    <t>NC_Q_GSTONE1</t>
  </si>
  <si>
    <t>Non Conformance Constraint for Gladstone 1 Power Station</t>
  </si>
  <si>
    <t>NC_Q_TNPS1</t>
  </si>
  <si>
    <t>Non Conformance Constraint for Tarong North Power Station</t>
  </si>
  <si>
    <t>NC_S_AGLHAL</t>
  </si>
  <si>
    <t>Non Conformance Constraint for AGL Hallet Power Station</t>
  </si>
  <si>
    <t>NC_S_DALNTH01</t>
  </si>
  <si>
    <t>Non Conformance Constraint for Dalrymple Battery  (Generation Component)</t>
  </si>
  <si>
    <t>NC_T_POAT220</t>
  </si>
  <si>
    <t>Non Conformance Constraint for Poatina 220kV Power Station</t>
  </si>
  <si>
    <t>NC_V_JLA04</t>
  </si>
  <si>
    <t>Non Conformance Constraint for Jeeralang A - 04 Power Station</t>
  </si>
  <si>
    <t>NC_V_LOYYB2</t>
  </si>
  <si>
    <t>Non Conformance Constraint for Loy Yang B2  Power Station</t>
  </si>
  <si>
    <t>NRM_VIC1_SA1</t>
  </si>
  <si>
    <t>Negative Residue Management constraint for VIC to SA flow</t>
  </si>
  <si>
    <t>N^^Q_MUTW_1_B1</t>
  </si>
  <si>
    <t>Out = Muswellbrook to Tamworth (88), avoid Voltage collapse on loss of Kogan Creek generator</t>
  </si>
  <si>
    <t>N_SILVERWF_WT</t>
  </si>
  <si>
    <t>Limit number of turbine online for Silverton wind farm to not exceed 13 with Broken Hill solar generating</t>
  </si>
  <si>
    <t>Q&gt;&gt;PWSP_WOSP_PWCE</t>
  </si>
  <si>
    <t>Out= Palmwoods to South Pine (808) line, avoid O/L Palmwood to Caboolture (746/4) 110kV line on trip of Woolooga to South Pine (807) 275kV line, Feedback</t>
  </si>
  <si>
    <t>Q&gt;N-MUTE_757</t>
  </si>
  <si>
    <t>Out= 757 T174 Terranora to H4 Mudgeeraba 110kV line, avoid O/L on remaining Terranora to Mudgeeraba line on trip of Condong generator.</t>
  </si>
  <si>
    <t>Q_CLARESF1_ZERO</t>
  </si>
  <si>
    <t>Clare solar farm upper limit of 0 MW</t>
  </si>
  <si>
    <t>Q_RS_560</t>
  </si>
  <si>
    <t>Qld, Ross cutset upper limit of 560MW (discretionary)</t>
  </si>
  <si>
    <t>S&gt;&gt;NIL_RBTU_WEWT</t>
  </si>
  <si>
    <t>Out= Nil, avoid O/L Waterloo East-Waterloo 132kV line on trip of Robertstown-Tungkillo 275kV line, Feedback</t>
  </si>
  <si>
    <t>S&gt;KNPW_SETX_SETX1</t>
  </si>
  <si>
    <t>Out=Penola West-Kincraig 132kV line, avoid overloading a South East 132/275 kV transformer on trip of the remaining South East 132/275 kV transformer(for Transformer component SECS O/S), Feedback</t>
  </si>
  <si>
    <t>T&gt;T_HATX_PMWAIM_4D</t>
  </si>
  <si>
    <t>Out = Hadspen 220/110 kV txfmr and Palmerston to Waddamana 110kV line, avoid overloading the Palmerston to Hadspen No. 1 220 kV line on trip of the Palmerston to Hadspen No. 2 220 kV line with no NCSPS action, feedback</t>
  </si>
  <si>
    <t>T_FATI</t>
  </si>
  <si>
    <t>Out=Farrell-Tribute 220KV line. Energy &lt;= 0MW</t>
  </si>
  <si>
    <t>V::N_MLSY_xxx</t>
  </si>
  <si>
    <t>Out = Moorabool to Sydenham 500kV line, prevent transient instability for fault and trip of a HWTS-SMTS 500 kV line, VIC accelerates, Yallourn W G1 on 220 kV.</t>
  </si>
  <si>
    <t>V&gt;SML_NSWRB_9</t>
  </si>
  <si>
    <t>Out = NSW Murraylink runback scheme, avoid O/L of Bendigo to Kerang 220 kV line for loss of Balranald to Darlington Point (X5/1) 220 kV line, feedback</t>
  </si>
  <si>
    <t>V^SML_HORC_2</t>
  </si>
  <si>
    <t>Out = Horsham to Red Cliffs 220kV line, avoid voltage collapse for loss of Darlington Pt to Buronga (X5) 220kV line</t>
  </si>
  <si>
    <t>V_EILDON2_000</t>
  </si>
  <si>
    <t>Discretionary upper limit for Eildon unit 2 of 0 MW</t>
  </si>
  <si>
    <t>V_MTGELIBRAND_ZERO</t>
  </si>
  <si>
    <t>Mt Gelibrand wind farm upper limit of 0 MW</t>
  </si>
  <si>
    <t>V_S_NIL_ROCOF</t>
  </si>
  <si>
    <t>Out = NIL, limit VIC to SA Heywood interconnection flow to prevent Rate of Change of Frequency exceeding 3 Hz/sec in SA immediately following loss of Heywood interconnector. [NOTE: Switches based on ON/OFF status of Dalry Battery in Load Mode)]</t>
  </si>
  <si>
    <t>#V-S-MNSP1_E_E</t>
  </si>
  <si>
    <t>V-S-MNSP1. * 1 &lt;= 190 (Wt = 35)</t>
  </si>
  <si>
    <t>#WGWF1_E</t>
  </si>
  <si>
    <t>SWGL1W.ENERGY * 1 &lt;= 83 (Wt = 360)</t>
  </si>
  <si>
    <t>N&gt;&gt;Q_LDMU_B</t>
  </si>
  <si>
    <t>Out= Liddell-Muswellbrook(83), avoid Liddell-&gt;Tamworth(84) OL on largest QLD generator trip ; FBk</t>
  </si>
  <si>
    <t>N&gt;N-KKLS_TE_2</t>
  </si>
  <si>
    <t>Out= Koolkhan to Lismore (967), avoid O/L Glen Innes to Tenterfield (96R) on trip of Coffs Harbour to Lismore (89), swamp out when all 3 directlink O/S, Feedback, TG formulation on PD &amp; ST</t>
  </si>
  <si>
    <t>N&gt;N-LSTN_TE_C1</t>
  </si>
  <si>
    <t>Out= Lismore to Tenterfield (96L), avoid O/L Koolkhan to Lismore (967), on trip of Coffs Harbour to Lismore (89), Swamp out when all 3 directlink cable O/S, Feedback, TG formulation in PD/ST</t>
  </si>
  <si>
    <t>NC_N_LD01</t>
  </si>
  <si>
    <t>Non Conformance Constraint for Liddell LD01 Power Station</t>
  </si>
  <si>
    <t>NC_N_LD02</t>
  </si>
  <si>
    <t>Non Conformance Constraint for Liddell LD02 Power Station</t>
  </si>
  <si>
    <t>NC_N_URANQ12</t>
  </si>
  <si>
    <t>Non Conformance Constraint for Uranquinty 2 Power Station</t>
  </si>
  <si>
    <t>NC_Q_GSTONE4</t>
  </si>
  <si>
    <t>Non Conformance Constraint for Gladstone 4 Power Station</t>
  </si>
  <si>
    <t>NC_Q_GSTONE5</t>
  </si>
  <si>
    <t>Non Conformance Constraint for Gladstone 5 Power Station</t>
  </si>
  <si>
    <t>NC_Q_GSTONE6</t>
  </si>
  <si>
    <t>Non Conformance Constraint for Gladstone 6 Power Station</t>
  </si>
  <si>
    <t>NC_Q_MPP_1</t>
  </si>
  <si>
    <t>Non Conformance Constraint for Millmerran 1 Power Station</t>
  </si>
  <si>
    <t>NC_Q_STAN-2</t>
  </si>
  <si>
    <t>Non Conformance Constraint for Stanwell STAN-2 Power Station</t>
  </si>
  <si>
    <t>NC_Q_TARONG#4</t>
  </si>
  <si>
    <t>Non Conformance Constraint for Tarong 4 Power Station</t>
  </si>
  <si>
    <t>NC_S_HDWF3</t>
  </si>
  <si>
    <t>Non Conformance Constraint for Hornsdale 3 Wind Farm</t>
  </si>
  <si>
    <t>NC_S_MINTARO</t>
  </si>
  <si>
    <t>Non Conformance Constraint for Mintaro Gas Turbine</t>
  </si>
  <si>
    <t>NC_V_BDL02</t>
  </si>
  <si>
    <t>Non Conformance Constraint for Bairnsdale 2 Power Station</t>
  </si>
  <si>
    <t>NC_V_LYA4</t>
  </si>
  <si>
    <t>Non Conformance Constraint for Loy Yang A4  Power Station</t>
  </si>
  <si>
    <t>Q&gt;&gt;BCCP_CLWU_BCRG_2</t>
  </si>
  <si>
    <t>Out= Bouldercombe to Calliope River (812) with 7104 and/or 7105 (Callide A to Gladstone South) 132 kV lines closed, avoid O/L Bouldercombe to Raglan (811) on trip of Calvale to Wurdong (871) line, Feedback</t>
  </si>
  <si>
    <t>Q&gt;&gt;LCCP_CLWU_BCCP</t>
  </si>
  <si>
    <t>Out= Larcom Creek to Calliope River (8859), avoid O/L Bouldercombe to Calliope River (812) on trip of Calvale to Wurdong (871), Feedback</t>
  </si>
  <si>
    <t>Q^CN_FDR-180</t>
  </si>
  <si>
    <t>Nominated Offset = -180MW, Central Qld to North Qld Voltage stability limit, Feeder trip equation, 2009/10 implementation.</t>
  </si>
  <si>
    <t>S&gt;&gt;BRTW_BWPA_WTTP</t>
  </si>
  <si>
    <t>Out= Brinkworth- Templers West 275kV line, avoid O/L Waterloo-Templers 132kV on trip of Blyth West-Munno Para 275kV line, Feedback</t>
  </si>
  <si>
    <t>S&gt;&gt;MKRB_BWPA_BRTW</t>
  </si>
  <si>
    <t>Out= Mokota-Robertstown 275kV line, avoid O/L Brinkworth-Templers West 275kV on trip of Blyth West-Munno Para 275kV line, Feedback</t>
  </si>
  <si>
    <t>S&gt;KNPW_NIL_SETX12</t>
  </si>
  <si>
    <t>Out=Penola West-Kincraig 132kV line, avoid O/L  of either South East 132/275kV TX1 or TX2 on Nil trip ( for Transformer SECS assumed I/S or O/S), Feedback</t>
  </si>
  <si>
    <t>T&gt;&gt;T_NIL_BL_EXP_7C</t>
  </si>
  <si>
    <t>Out = Nil, avoid O/L a Farrell to Sheffield 220 kV line for trip of the parallel Farrell to Sheffield 220 kV line considering NCSPS action, ensure Basslink can fully compensate NCSPS action.</t>
  </si>
  <si>
    <t>T&gt;T_FASH_2_N-2</t>
  </si>
  <si>
    <t>Out = Nil, loss of both Farrell to Sheffield lines declared credible, Farrell 220 kV bus split, avoid O/L Farrell 220/110kV No.2 transformer</t>
  </si>
  <si>
    <t>T&gt;T_GTSH_2A</t>
  </si>
  <si>
    <t>Out = Sheffield to Georgetown 220 kV line, avoid O/L Palmerston to Hadspen 220 kV line (flow North) for trip of other Palmerston to Hadspen 220 kV line considering NCSPS action, ensure sufficient NCSPS generation dispatched.</t>
  </si>
  <si>
    <t>T&gt;T_PMSH_IMP_4A</t>
  </si>
  <si>
    <t>Out = Palmerston to Sheffield 220 kV line, avoid O/L Hadspen to Palmerston No. 1 220 kV line (flow to Hadspen) for trip of Hadspen to Palmerston No. 2 220 kV line with no NCSPS action, feedback</t>
  </si>
  <si>
    <t>T&gt;T_PMWA_110_2</t>
  </si>
  <si>
    <t>Out= Palmerston to Waddamana 110 kV line, avoid O/L Tungatinah to Meadowbank Tee 1 110kV line on trip of Waddamana to Bridgewater 110kV line, Feedback</t>
  </si>
  <si>
    <t>V::N_BURC_xxx</t>
  </si>
  <si>
    <t>Out = Buronga to Redcliffs (0X1) 220kV line, prevent transient instability for fault and trip of a HWTS-SMTS 500 kV line, VIC accelerates, Yallourn W G1 on 220 kV.</t>
  </si>
  <si>
    <t>V::N_MLTX_xxx</t>
  </si>
  <si>
    <t>Out = Moorabool Transformer 500/200kV, prevent transient instability for fault and trip of a HWTS-SMTS 500 kV line, VIC accelerates, Yallourn W G1 on 220 kV.</t>
  </si>
  <si>
    <t>V&gt;&gt;BABE_DDGN_N-2</t>
  </si>
  <si>
    <t>Out= Nil, avoid O/L Ballarat to Bendigo 220kV line on trip of both Dederang to Glenrowan 220kV No.1 and No.3 lines, Feedback</t>
  </si>
  <si>
    <t>V&gt;&gt;N_SM330_2B_3</t>
  </si>
  <si>
    <t>Out = South Morang F2 500/330 kV and either H1 or H2 330/220 kV txfmr, SMTS 220kV bus tied, avoid O/L Ballarat to Bendigo 220kV line on trip of South Morang H2 or H1 220/330kV transformer, Feedback</t>
  </si>
  <si>
    <t>V&gt;&gt;N_SMHTX_1</t>
  </si>
  <si>
    <t>Out = South Morang H 330/220 kV txfmr, only one SMTS H txfmr in service, avoid O/L the remaining in service SMTS H 330/220 kV txfmr (flow 220 kV to 330 kV) for trip of the South Morang F2 500/330 kV txfmr, feedback</t>
  </si>
  <si>
    <t>V&gt;&gt;V_NIL1A_R</t>
  </si>
  <si>
    <t>Out = Nil, avoid O/L either South Morang to Dederang 330 kV line (flow North) for trip of the parallel line, feedback</t>
  </si>
  <si>
    <t>VSML_040</t>
  </si>
  <si>
    <t>Vic to SA on ML upper transfer limit of 40 MW</t>
  </si>
  <si>
    <t>V^^S_NIL_TBSE_2</t>
  </si>
  <si>
    <t>Out = Nil(Note: with one or both Black Range series capacitors O/S); Vic to SA Long Term Voltage Stability limit for loss of one of the Tailembend-South East 275kV lines (South East Capacitor Available).</t>
  </si>
  <si>
    <t>V_MACARTHUR_ZERO</t>
  </si>
  <si>
    <t>Macarthur upper limit of 0 MW</t>
  </si>
  <si>
    <t>V_MTGBRAND_22WT</t>
  </si>
  <si>
    <t>Limit number of turbine online for Mt Gelibrand WF to be not exceed 22</t>
  </si>
  <si>
    <t>S-LB2_0</t>
  </si>
  <si>
    <t>Discretionary upper limit for Lake Bonney 2 generation of 0 MW</t>
  </si>
  <si>
    <t>CA_SPS_4A3DEF97_02</t>
  </si>
  <si>
    <t>Constraint Automation, O/L HWTS     TRANSF A2TR_500 for CTG TVVN on trip of HWPS-HWTS4 220KV LINE &amp; HWTS A4 TR.  Generated by STNET[NORFL] Host NOREEMP4(SP)</t>
  </si>
  <si>
    <t>N::Q_MUTW_1</t>
  </si>
  <si>
    <t>Out = Muswellbrook to Tamworth (88), NSW to QLD Transient Stability limit on loss of largest Qld unit</t>
  </si>
  <si>
    <t>NC_Q_BARRON-1</t>
  </si>
  <si>
    <t>Non Conformance Constraint for Barron Gorge 1 Power Station</t>
  </si>
  <si>
    <t>NC_Q_BRAEMAR1</t>
  </si>
  <si>
    <t>Non Conformance Constraint for Braemar 1 Power Station</t>
  </si>
  <si>
    <t>NC_Q_KAREEYA4</t>
  </si>
  <si>
    <t>Non Conformance Constraint for Kareeya 4 Power Station</t>
  </si>
  <si>
    <t>NC_Q_MACKAYGT</t>
  </si>
  <si>
    <t>Non Conformance Constraint for Mackay Gas Turbine</t>
  </si>
  <si>
    <t>NC_S_BNGSF1</t>
  </si>
  <si>
    <t>Non Conformance Constraint for Bungala #1 Solar Farm</t>
  </si>
  <si>
    <t>NC_S_QPS5</t>
  </si>
  <si>
    <t>Non Conformance Constraint for Quarantine QPS5 Power Station</t>
  </si>
  <si>
    <t>NC_S_TORRB3</t>
  </si>
  <si>
    <t>Non Conformance Constraint for Torrens B3 Power Station</t>
  </si>
  <si>
    <t>NC_S_WGWF1</t>
  </si>
  <si>
    <t>Non Conformance Constraint for Willogoleche Wind Farm</t>
  </si>
  <si>
    <t>NC_T_LI_WY_CA</t>
  </si>
  <si>
    <t>Non Conformance Constraint for Liapootah + Wayatinah + Catagunya Power Stations</t>
  </si>
  <si>
    <t>NC_T_TVCC201</t>
  </si>
  <si>
    <t>Non Conformance Constraint for Tamar Valley 220 kV CCGT</t>
  </si>
  <si>
    <t>NC_V_GANNBG1</t>
  </si>
  <si>
    <t>Non Conformance Constraint for GANNAWARRA BATT GEN</t>
  </si>
  <si>
    <t>NC_V_JLB01</t>
  </si>
  <si>
    <t>Non Conformance Constraint for Jeeralang B - 01 Power Station</t>
  </si>
  <si>
    <t>NC_V_MORTLK12</t>
  </si>
  <si>
    <t>Non Conformance Constraint for Mortlake GT unit 2</t>
  </si>
  <si>
    <t>NQTE_-080</t>
  </si>
  <si>
    <t>NSW to Qld on Terranora Interconnector upper transfer limit of -80 MW</t>
  </si>
  <si>
    <t>N^^Q_ARTW_B1</t>
  </si>
  <si>
    <t>Out = Armidale to Tamworth (85 or 86), avoid Voltage Collapse on loss of Kogan Creek generators</t>
  </si>
  <si>
    <t>Q:N_NIL_OSC</t>
  </si>
  <si>
    <t>Out= Nil, QNI oscillatory stability limit of 1200 MW, limit reduced to 950 MW when any one SEQ SVC POD is out, limit is reduced to 853 MW when all three SEQ SVCs or PODs out.</t>
  </si>
  <si>
    <t>QNTE_150</t>
  </si>
  <si>
    <t>Qld to NSW on Terranora Interconnector upper transfer limit of 150 MW</t>
  </si>
  <si>
    <t>Q_KSP1_ZERO</t>
  </si>
  <si>
    <t>Kidston solar farm upper limit of 0 MW</t>
  </si>
  <si>
    <t>Q_RS_160</t>
  </si>
  <si>
    <t>Qld, Ross cutset upper limit of 160MW (discretionary)</t>
  </si>
  <si>
    <t>S&gt;&gt;BWMP_TWPA_TPRS</t>
  </si>
  <si>
    <t>Out= Blyth West- Munno Para 275kV line with Blyth West CB8002 OPEN, avoid O/L Templers-Roseworthy 132kV line on trip of Templers West-Para 275kV line, Feedback</t>
  </si>
  <si>
    <t>S&gt;&gt;KNPW_SETB_SETB</t>
  </si>
  <si>
    <t>Out= Penola West-Kincraig 132 kV line (Note: with both Black Range series caps I/S or O/S), avoid O/L of either South East-Tailem Bend 275kV line on trip of  other South East-Tailem Bend 275kV</t>
  </si>
  <si>
    <t>S&gt;&gt;MOTB_TBTU_TBCG</t>
  </si>
  <si>
    <t>Out= Mobilong - Tailem Bend 132kV line, avoid O/L Tailem Bend - Cherry Gardens 275kV on trip of Tailem Bend - Tungkillo 275kV line, Feedback</t>
  </si>
  <si>
    <t>S&gt;&gt;PARB_TWPA_TPRS</t>
  </si>
  <si>
    <t>Out=Para-Robertstown 275kV line, avoid O/L Templers-Roseworthy 132kV line on trip of Templers West-Para 275kV line, Feedback</t>
  </si>
  <si>
    <t>S&gt;&gt;V_MOTB_TUTB_CGTB</t>
  </si>
  <si>
    <t>Out=Mobilong - Tailem Bend 132kV line; avoid O/L Cherry Gardens -Tailem Bend 275kV on trip Tungkillo -Tailem Bend 275kV line, Feedback</t>
  </si>
  <si>
    <t>S&gt;KHKN_NIL_SETX12</t>
  </si>
  <si>
    <t>Out=Keith-Kincraig 132kV line, avoid O/L  of either South East 132/275kV TX1 or TX2 on Nil trip ( for Transformer SECS assumed I/S or O/S), Feedback</t>
  </si>
  <si>
    <t>S&gt;NIL_LKDV_CNRB</t>
  </si>
  <si>
    <t>Out= NIL, avoid O/L Canowi-Robertstown 275kV on trip of Mt Lock-Davenport 275kV line, Feedback</t>
  </si>
  <si>
    <t>S&gt;VMLMHNW1</t>
  </si>
  <si>
    <t>Out = Monash to North West Bend # 1 132kV line, limit Murraylink (SA to Vic) to avoid overloading Monash-North West Bend # 2 132kV line</t>
  </si>
  <si>
    <t>S&gt;WIMK_BWPA_HUWT</t>
  </si>
  <si>
    <t>Out= Willalow-Mokota 275kV line, avoid O/L Hummocks-Waterloo 132kV line on trip of Blyth West-Munno Para  275kV line, Feedback</t>
  </si>
  <si>
    <t>T&gt;&gt;T_HAPM_EXP_3A</t>
  </si>
  <si>
    <t>Out = Hadspen to Palmerston 220 kV line, avoid O/L Hadspen to Palmerston 220 kV line (flow to Hadspen) for trip of Palmerston to Sheffield 220 kV line considering NCSPS action, ensure Basslink can compensate NCSPS action.</t>
  </si>
  <si>
    <t>T&gt;T_GTSH_2C</t>
  </si>
  <si>
    <t>Out = Sheffield to Georgetown 220 kV line, avoid O/L Palmerston to Hadspen No. 1 220 kV line (flow North) for trip of remaining Sheffield to Georgetown 220 kV line considering NCSPS action, ensure sufficient NCSPS generation dispatched.</t>
  </si>
  <si>
    <t>T&gt;T_NIL_BL_3A</t>
  </si>
  <si>
    <t>Out = Nil, avoid pre-contingent O/L of the Palmerston to Hadspen No. 1 220kV line (flow to North), feedback</t>
  </si>
  <si>
    <t>T&gt;T_NIL_BL_3B</t>
  </si>
  <si>
    <t>Out = Nil, avoid pre-contingent O/L of the Palmerston to Hadspen No. 2 220kV line (flow to North), feedback</t>
  </si>
  <si>
    <t>T&gt;T_NIL_BL_IMP_3G</t>
  </si>
  <si>
    <t xml:space="preserve">Out = Nil, avoid O/L Palmerston to Hadspen No. 1 220 kV line (flow to North) for trip of the Palmerston to Sheffield 220 kV line with no SPS action, feedback </t>
  </si>
  <si>
    <t>T&gt;T_NIL_BL_IMP_3H</t>
  </si>
  <si>
    <t xml:space="preserve">Out = Nil, avoid O/L Palmerston to Hadspen No. 1 220 kV line (flow to North) for trip of either Sheffield to Georgetown 220 kV line with no SPS action, feedback </t>
  </si>
  <si>
    <t>T&gt;T_NIL_BL_IMP_6EE</t>
  </si>
  <si>
    <t>Out = Nil, avoid O/L Sheffield to Georgetown No. 2 220 kV line (flow to Georgetown) for trip of the Sheffield to Georgetown No. 1 220 kV line with no SPS action, feedback</t>
  </si>
  <si>
    <t>T&gt;T_PMWA_110_12_1</t>
  </si>
  <si>
    <t>Out = Palmerston to Waddamana 110 kV line, avoid O/L the Lake Echo Tee to Waddamana No.1 line (flow to North) for loss of Tungatinah to Waddamana No.2 110 kV line, feedback</t>
  </si>
  <si>
    <t>T&gt;T_PMWA_110_7</t>
  </si>
  <si>
    <t>Out= Palmerston to Waddamana 110 kV line, avoid overloading the New Norfolk to Chapel St 110 kV line (flow to South) on trip of New Norfolk to Creek Road 110 kV line, feedback</t>
  </si>
  <si>
    <t>T&gt;T_PMWA_IMP_4D</t>
  </si>
  <si>
    <t>Out = Palmerston to Waddamana 110 kV line, avoid overloading the Palmerston to Hadspen No. 1 220 kV line on trip of the Palmerston to Hadspen No. 2 220 kV line with no NCSPS action, feedback</t>
  </si>
  <si>
    <t>T&gt;T_PMWA_IMP_4DD</t>
  </si>
  <si>
    <t>Out = Palmerston to Waddamana 110 kV line, avoid overloading the Palmerston to Hadspen No. 2 220 kV line on trip of the Palmerston to Hadspen No. 1 220 kV line with no NCSPS action, feedback</t>
  </si>
  <si>
    <t>T&gt;T_PMWA_IMP_4DDD</t>
  </si>
  <si>
    <t>Out = Palmerston to Waddamana 110 kV line, avoid overloading the Palmerston to Hadspen No. 1 220 kV line on trip of the Sheffield to Palmerston 220 kV line with no NCSPS action, feedback</t>
  </si>
  <si>
    <t>T_FAMA</t>
  </si>
  <si>
    <t>Out=Farrell-Mackintosh 110KV line. Energy &lt;= 0MW</t>
  </si>
  <si>
    <t>T_FARC1</t>
  </si>
  <si>
    <t>Out=Farrell-Reece 1 220KV line. Energy &lt;= 0MW</t>
  </si>
  <si>
    <t>T_MB_ZERO</t>
  </si>
  <si>
    <t>Limit Meadowbank to zero MW</t>
  </si>
  <si>
    <t>V:SS_820_HY_TEST_DYN</t>
  </si>
  <si>
    <t>VIC to SA on Heywood and Murraylink combined upper transfer limit of 820 MW, limit for testing of Heywood interconnection upgrade, dynamic headroom, DS formulation only.</t>
  </si>
  <si>
    <t>V&gt;&gt;SML_NIL_8</t>
  </si>
  <si>
    <t>Out = Nil, avoid O/L Ballarat to Bendigo 220 kV line (flow North) for loss of Shepparton to Bendigo 220 kV line, 15 minute line ratings, feedback</t>
  </si>
  <si>
    <t>V&gt;&gt;V_DDTX_C</t>
  </si>
  <si>
    <t>Out = Dederang H1 or H2 330/220kV txfmr, avoid pre-contingent overload of the Dederang H3 330/220 kV txfmr, feedback</t>
  </si>
  <si>
    <t>V&gt;&gt;V_MLSY_4BR</t>
  </si>
  <si>
    <t>Out = One Moorabool to Sydenham 500 kV line, Emergency Moorabool Transformer Tripping (EMTT) scheme disabled, prevent overload of the Keilor A2 or A4 500/220 kV txfmr on trip of the remaining MLTS-SYTS 500 kV line, radial mode, YWG1 on 220 kV, feedback</t>
  </si>
  <si>
    <t>V&gt;SMLARHO3</t>
  </si>
  <si>
    <t>Out = Ararat to Crowlands or Crowlands to Horsham 220kV line, avoid O/L Kerang to Wemen 220 kV line section on loss of Balranald to Darlington Point (X5/1) line</t>
  </si>
  <si>
    <t>V&gt;SMLARHO4</t>
  </si>
  <si>
    <t>Out = Ararat to Crowlands or Crowlands to Horsham 220kV line, avoid O/L Buronga to Redcliffs (0X1) line for trip of Bendigo to Kerang 220kV line</t>
  </si>
  <si>
    <t>V^SML_NIL_3</t>
  </si>
  <si>
    <t>Out = Nil, avoid voltage collapse for loss of Bendigo to Kerang 220kV line</t>
  </si>
  <si>
    <t>V^^S_MLSY_3</t>
  </si>
  <si>
    <t>Out = One Moorabool to Sydenham 500 kV line, Emergency Moorabool Transformer Tripping (EMTT) scheme disabled, maintain adequate network voltages and reactive margins on trip of the remaining MLTS-SYTS 500 kV line</t>
  </si>
  <si>
    <t>V_MTGBRAND_33WT</t>
  </si>
  <si>
    <t>Limit number of turbine online for Mt Gelibrand WF to be not exceed 33</t>
  </si>
  <si>
    <t xml:space="preserve">2018 Marginal Values </t>
  </si>
  <si>
    <t>2017 Marginal Values</t>
  </si>
  <si>
    <t>F_I+NIL_MG_R5</t>
  </si>
  <si>
    <t>Out = Nil, Raise 5 min requirement for a NEM Generation Event</t>
  </si>
  <si>
    <t>FCAS</t>
  </si>
  <si>
    <t>F_MAIN+NIL_DYN_RREG</t>
  </si>
  <si>
    <t>Mainland Raise Regulation Requirement, Feedback in Dispatch, increase by 60 MW for each 1s of time error below -1.5s</t>
  </si>
  <si>
    <t>F_MAIN+NIL_MG_R5</t>
  </si>
  <si>
    <t>Out = Nil, Raise 5 min requirement for a Mainland Generation Event, Basslink unable transfer FCAS</t>
  </si>
  <si>
    <t>F_T+NIL_WF_TG_R6</t>
  </si>
  <si>
    <t>Out= Nil, Tasmania Raise 6 sec requirement for loss of a Smithton to Woolnorth or Norwood to Scotsdale tee Derby line, Basslink unable to transfer FCAS</t>
  </si>
  <si>
    <t>F_T_AUFLS2_R6</t>
  </si>
  <si>
    <t>TAS AUFLS2 control scheme. Limit R6 enablement based on loaded armed for shedding by scheme.</t>
  </si>
  <si>
    <t>F_I+LREG_0120</t>
  </si>
  <si>
    <t>NEM Lower Regulation Requirement greater than 120 MW</t>
  </si>
  <si>
    <t>F_MAIN+NIL_MG_R6</t>
  </si>
  <si>
    <t>Out = Nil, Raise 6 sec requirement for a Mainland Generation Event, Basslink unable transfer FCAS</t>
  </si>
  <si>
    <t>F_S+LREG_0035</t>
  </si>
  <si>
    <t>SA Lower Regulation FCAS Requirement greater than 35 MW</t>
  </si>
  <si>
    <t>F_S+RREG_0035</t>
  </si>
  <si>
    <t>SA Raise Regulation FCAS Requirement greater than 35 MW</t>
  </si>
  <si>
    <t>F_T+NIL_MG_R6</t>
  </si>
  <si>
    <t>Out = Nil, Raise 6 sec requirement for a Tasmania Generation Event (both largest MW output and inertia), Basslink unable to transfer FCAS</t>
  </si>
  <si>
    <t>F_T+RREG_0050</t>
  </si>
  <si>
    <t>Tasmania Raise Regulation Requirement greater than 50 MW, Basslink unable to transfer FCAS</t>
  </si>
  <si>
    <t>F_MAIN++NIL_MG_R6</t>
  </si>
  <si>
    <t>Out = Nil, Raise 6 sec requirement for a Mainland Generation Event, Basslink able transfer FCAS</t>
  </si>
  <si>
    <t>F_T+NIL_MG_RECL_R6</t>
  </si>
  <si>
    <t>Out = Nil, Raise 6 sec requirement for a Tasmania Reclassified Woolnorth Generation Event (both largest MW output and inertia), Basslink unable to transfer FCAS</t>
  </si>
  <si>
    <t>F_MAIN++NIL_MG_R5</t>
  </si>
  <si>
    <t>Out = Nil, Raise 5 min requirement for a Mainland Generation Event, Basslink able transfer FCAS</t>
  </si>
  <si>
    <t>F_T_NIL_MINP_R6</t>
  </si>
  <si>
    <t>Out= NIL, ensure minimum quantity of TAS R6 FCAS requirement provided through proportional response, considering Basslink headroom</t>
  </si>
  <si>
    <t>F_MAIN+NIL_MG_R60</t>
  </si>
  <si>
    <t>Out = Nil, Raise 60 sec requirement for a Mainland Generation Event, Basslink unable transfer FCAS</t>
  </si>
  <si>
    <t>F_MAIN++NIL_MG_R60</t>
  </si>
  <si>
    <t>Out = Nil, Raise 60 sec requirement for a Mainland Generation Event, Basslink able transfer FCAS</t>
  </si>
  <si>
    <t>F_T+LREG_0050</t>
  </si>
  <si>
    <t>Tasmania Lower Regulation Requirement greater than 50 MW, Basslink unable to transfer FCAS</t>
  </si>
  <si>
    <t>F_I+NIL_MG_R6</t>
  </si>
  <si>
    <t>Out = Nil, Raise 6 sec requirement for a NEM Generation Event</t>
  </si>
  <si>
    <t>F_I+NIL_RREG</t>
  </si>
  <si>
    <t>NEM Raise Regulation Requirement</t>
  </si>
  <si>
    <t>F_Q+ML_L60_0400</t>
  </si>
  <si>
    <t>Lower 60 sec Service Requirement for Qld Load Event, ML = 390</t>
  </si>
  <si>
    <t>F_MAIN+LREG_0120</t>
  </si>
  <si>
    <t>Mainland Lower Regulation Requirement greater than 120 MW, Basslink unable to transfer FCAS</t>
  </si>
  <si>
    <t>F_I+NIL_MG_R60</t>
  </si>
  <si>
    <t>Out = Nil, Raise 60 sec requirement for a NEM Generation Event</t>
  </si>
  <si>
    <t>F_I+LREG_0150</t>
  </si>
  <si>
    <t>NEM Lower Regulation Requirement greater than 150 MW</t>
  </si>
  <si>
    <t>F_Q+ML_L5_0400</t>
  </si>
  <si>
    <t>Lower 5 min Service Requirement for Qld Load Event, ML = 390</t>
  </si>
  <si>
    <t>F_Q+ML_L6_0400</t>
  </si>
  <si>
    <t>Lower 6 sec Service Requirement for Qld Load Event, ML = 390</t>
  </si>
  <si>
    <t>F_MAIN+TASCAP_LREG</t>
  </si>
  <si>
    <t>Mainland Lower Regulation Requirement, Cap Tas contribution to 50 MW</t>
  </si>
  <si>
    <t>F_MAIN+NIL_DYN_LREG</t>
  </si>
  <si>
    <t>Mainland Lower Regulation Requirement, Feedback in Dispatch, increase by 60 MW for each 1s of time error above 1.5s</t>
  </si>
  <si>
    <t>F_MAIN+NIL_RREG</t>
  </si>
  <si>
    <t>Mainland Raise Regulation Requirement, Basslink unable transfer FCAS</t>
  </si>
  <si>
    <t>F_T++RREG_0050</t>
  </si>
  <si>
    <t>Tasmania Raise Regulation Requirement greater than 50 MW, Basslink able transfer FCAS</t>
  </si>
  <si>
    <t>F_Q+MG_R6</t>
  </si>
  <si>
    <t>Raise 6 sec Service Requirement for Qld Generation Event</t>
  </si>
  <si>
    <t>F_Q+RREG_0110</t>
  </si>
  <si>
    <t>Qld Raise Regulation Requirement greater than 110 MW</t>
  </si>
  <si>
    <t>F_Q+LREG_0110</t>
  </si>
  <si>
    <t>Qld Lower Regulation Requirement greater than 110 MW</t>
  </si>
  <si>
    <t>F_T+NIL_MG_RECL_R60</t>
  </si>
  <si>
    <t>Out = Nil, Raise 60 sec requirement for a Tasmania Reclassified Woolnorth Generation Event (both largest MW output and inertia), Basslink unable to transfer FCAS</t>
  </si>
  <si>
    <t>F_Q+MM1_R5</t>
  </si>
  <si>
    <t>Raise 5 min Service Requirement for Qld Generation Event (Millmerran unit 1)</t>
  </si>
  <si>
    <t>F_Q+MG_R60</t>
  </si>
  <si>
    <t>Raise 60 sec Service Requirement for Qld Generation Event</t>
  </si>
  <si>
    <t>F_T+NIL_WF_TG_R5</t>
  </si>
  <si>
    <t>Out= Nil, Tasmania Raise 5 min requirement for loss of a Smithton to Woolnorth or Norwood to Scotsdale tee Derby line, Basslink unable to transfer FCAS</t>
  </si>
  <si>
    <t>F_T+NIL_MG_RECL_R5</t>
  </si>
  <si>
    <t>Out = Nil, Raise 5 min requirement for a Tasmania Reclassified Woolnorth Generation Event (both largest MW output and inertia), Basslink unable to transfer FCAS</t>
  </si>
  <si>
    <t>F_T+NIL_WF_TG_R60</t>
  </si>
  <si>
    <t>Out= Nil, Tasmania Raise 60 sec requirement for loss of a Smithton to Woolnorth or Norwood to Scotsdale tee Derby line, Basslink unable to transfer FCAS</t>
  </si>
  <si>
    <t>F_T+NIL_MG_R60</t>
  </si>
  <si>
    <t>Out = Nil, Raise 60 sec requirement for a Tasmania Generation Event (both largest MW output and inertia), Basslink unable to transfer FCAS</t>
  </si>
  <si>
    <t>F_Q++BCDM_L5</t>
  </si>
  <si>
    <t>Out = Bulli Creek to Dumaresq (8L or 8M) or Dumaresq to Sapphire (8J) line, Qld Lower 5 min Requirement</t>
  </si>
  <si>
    <t>F_T+NIL_MG_R5</t>
  </si>
  <si>
    <t>Out = Nil, Raise 5 min requirement for a Tasmania Generation Event (both largest MW output and inertia), Basslink unable to transfer FCAS</t>
  </si>
  <si>
    <t>F_Q+KC_R60</t>
  </si>
  <si>
    <t>Raise 60 sec Service Requirement for Qld Generation Event (Kogan Creek)</t>
  </si>
  <si>
    <t>F_MAIN+NIL_MG_R6_PP</t>
  </si>
  <si>
    <t>Out = Nil, Raise 6 sec requirement for a Mainland Generation Event (when Pelican Point  GT11 +0.5ST PLUS the max Gen declared credible), Basslink unable transfer FCAS</t>
  </si>
  <si>
    <t>F_Q+MM1_R6</t>
  </si>
  <si>
    <t>Raise 6 sec Service Requirement for Qld Generation Event (Millmerran unit 1)</t>
  </si>
  <si>
    <t>F_T++NIL_MG_RECL_R6</t>
  </si>
  <si>
    <t>Out = Nil, Raise 6 sec requirement for a Tasmania Reclassified Woolnorth Generation Event, Basslink able to transfer FCAS, reduce by very fast response on Basslink, include fault-ride through on windfarms+Basslink</t>
  </si>
  <si>
    <t>F_T++LREG_0050</t>
  </si>
  <si>
    <t>Tasmania Lower Regulation Requirement greater than 50 MW, Basslink able transfer FCAS</t>
  </si>
  <si>
    <t>F_Q+MG_R5</t>
  </si>
  <si>
    <t>Raise 5 min Service Requirement for Qld Generation Event</t>
  </si>
  <si>
    <t>F_Q+KC_R5</t>
  </si>
  <si>
    <t>Raise 5 min Service Requirement for Qld Generation Event (Kogan Creek)</t>
  </si>
  <si>
    <t>F_Q++BCDM_L6</t>
  </si>
  <si>
    <t>Out = Bulli Creek to Dumaresq (8L or 8M) or Dumaresq to Sapphire (8J) line, Qld Lower 6 sec Requirement</t>
  </si>
  <si>
    <t>N&gt;&gt;N-NIL__3_OPENED</t>
  </si>
  <si>
    <t>F_MAIN++LREG_0120</t>
  </si>
  <si>
    <t>Mainland Lower Regulation Requirement greater than 120 MW, Basslink able transfer FCAS</t>
  </si>
  <si>
    <t>F_MAIN+NIL_MG_R5_PP</t>
  </si>
  <si>
    <t>Out = Nil, Raise 5 min requirement for a Mainland Generation Event (when Pelican Point  GT11 +0.5ST PLUS the max Gen declared credible), Basslink unable transfer FCAS</t>
  </si>
  <si>
    <t>F_MAIN+NIL_MG_R60_PP</t>
  </si>
  <si>
    <t>Out = Nil, Raise 60 sec requirement for a Mainland Generation Event (when Pelican Point  GT11 +0.5ST PLUS the max Gen declared credible), Basslink unable transfer FCAS</t>
  </si>
  <si>
    <t>F_S++HYSE_L60</t>
  </si>
  <si>
    <t>Out = (Heywood to South East) or (Heywood transformers) or (Heywood to Mortlake) or (Heywood to Tarrone) or (Moorabool to Mortlake) or (Moorabool to Sydenham) or (Moorabool to Tarrone), SA Lower 60 sec Requirement for risk of islanding</t>
  </si>
  <si>
    <t>F_S+TL_L60_OD</t>
  </si>
  <si>
    <t>Lower 60 sec Service Requirement for SA Network Event, Loss of Davenport to Olympic Dam West 275kV line offload the entire Olympic Dam load</t>
  </si>
  <si>
    <t>F_Q+KC_R6</t>
  </si>
  <si>
    <t>Raise 6 sec Service Requirement for Qld Generation Event (Kogan Creek)</t>
  </si>
  <si>
    <t>F_Q++BCDM_L60</t>
  </si>
  <si>
    <t>Out = Bulli Creek to Dumaresq (8L or 8M) or Dumaresq to Sapphire (8J) line, Qld Lower 60 sec Requirement</t>
  </si>
  <si>
    <t>F_Q+CC4_R5</t>
  </si>
  <si>
    <t>Raise 5 min Service Requirement for Qld Generation Event (Callide C unit 4)</t>
  </si>
  <si>
    <t>F_T++NIL_MG_R6</t>
  </si>
  <si>
    <t>Out = Nil, Raise 6 sec requirement for a Tasmania Generation Event, Basslink able to transfer FCAS, reduce by very fast response on Basslink, include fault-ride through on windfarms+Basslink</t>
  </si>
  <si>
    <t>F_Q++MUTW_L6</t>
  </si>
  <si>
    <t>Out = Muswellbrook to Tamworth (88) line, Qld Lower 6 sec Requirement</t>
  </si>
  <si>
    <t>F_Q++MUTW_L5</t>
  </si>
  <si>
    <t>Out = Muswellbrook to Tamworth (88) line, Qld Lower 5 min Requirement</t>
  </si>
  <si>
    <t>F_Q+MM1_R60</t>
  </si>
  <si>
    <t>Raise 60 sec Service Requirement for Qld Generation Event (Millmerran unit 1)</t>
  </si>
  <si>
    <t>F_Q+CC3_R5</t>
  </si>
  <si>
    <t>Raise 5 min Service Requirement for Qld Generation Event (Callide C unit 3)</t>
  </si>
  <si>
    <t>F_S+TL_L5_OD</t>
  </si>
  <si>
    <t>Lower 5 min Service Requirement for SA Network Event, Loss of Davenport to Olympic Dam West 275kV line offload the entire Olympic Dam load</t>
  </si>
  <si>
    <t>F_I+NIL_MG_R5_PPN2</t>
  </si>
  <si>
    <t>Out = Nil, Raise 5 min requirement for a NEM Generation Event (when Pelican Point  GT11 +0.5ST PLUS the max Gen declared credible)</t>
  </si>
  <si>
    <t>F_MAIN++NIL_MG_R6_PP</t>
  </si>
  <si>
    <t>Out = Nil, Raise 6 sec requirement for a Mainland Generation Event (when Pelican Point  GT11 +0.5ST PLUS the max Gen declared credible), Basslink able transfer FCAS</t>
  </si>
  <si>
    <t>F_T++NIL_WF_TG_R6</t>
  </si>
  <si>
    <t>Out= Nil, Tasmania Raise 6 sec requirement for loss of a Smithton to Woolnorth or Norwood to Scotsdale tee Derby line, Basslink able to transfer FCAS, reduce by very fast response on Basslink, include fault-ride through on windfarms+Basslink</t>
  </si>
  <si>
    <t>S&gt;&gt;BRTW_WTTP_WEMWP4</t>
  </si>
  <si>
    <t>Out= Brinkworth- Templers West 275kV line, avoid O/L Waterloo East-MWP4-Robertstown 132kV line on trip of Waterloo-Templers 132kV line, Feedback</t>
  </si>
  <si>
    <t>S&gt;&gt;NIL_CNRB_WEMWP4</t>
  </si>
  <si>
    <t>Out= Nil, avoid O/L Waterloo East-MWP4-Robertstown 132kV line on trip of Canowi-Robertstown 275kV line (this offloads Mt Lock-Canowie 275kV line and trips Hallet WF and GTs), Feedback</t>
  </si>
  <si>
    <t>F_Q++ARDM_L60</t>
  </si>
  <si>
    <t>Out =  Armidale to Dumaresq (8C) or Sapphire to Armidale (8E) line, Qld Lower 60 sec Requirement</t>
  </si>
  <si>
    <t>F_MAIN+TASCAP_RREG</t>
  </si>
  <si>
    <t>Mainland Raise Regulation Requirement, Cap Tas contribution to 50 MW</t>
  </si>
  <si>
    <t>F_Q++ARDM_L6</t>
  </si>
  <si>
    <t>Out =  Armidale to Dumaresq (8C) or Sapphire to Armidale (8E) line, Qld Lower 6 sec Requirement</t>
  </si>
  <si>
    <t>F_T++NIL_MG_RECL_R5</t>
  </si>
  <si>
    <t>Out = Nil, Raise 5 min requirement for a Tasmania Reclassified Woolnorth Generation Event, Basslink able to transfer FCAS, reduce by very fast response on Basslink, include fault-ride through on windfarms+Basslink</t>
  </si>
  <si>
    <t>F_Q+TNT_R5</t>
  </si>
  <si>
    <t>Raise 5 min Service Requirement for Qld Generation Event (Tarong North)</t>
  </si>
  <si>
    <t>F_NVS+MG_R6</t>
  </si>
  <si>
    <t>Raise 6 sec Service Requirement for NSW, Vic and SA Generation Event, Basslink unable to transfer FCAS</t>
  </si>
  <si>
    <t>S&gt;&gt;SETB_TBSE_TBKH2_1</t>
  </si>
  <si>
    <t>Out= one South East to Tailem Bend 275kV line, avoid O/L Tailem Bend-Keith #2 132kV Line on trip of other Tailem Bend-South East 275kV line, Feedback (Note: with both  SE series caps I/S or O/S)</t>
  </si>
  <si>
    <t>F_MAIN++NIL_MG_R5_PP</t>
  </si>
  <si>
    <t xml:space="preserve">Out = Nil, Raise 5 min requirement for a Mainland Generation Event (when Pelican Point  GT11 +0.5STt PLUS the max Gen declared credible), Basslink able transfer FCAS </t>
  </si>
  <si>
    <t>F_NVS+MG_R60</t>
  </si>
  <si>
    <t>Raise 60 sec Service Requirement for NSW, Vic and SA Generation Event, Basslink unable to transfer FCAS</t>
  </si>
  <si>
    <t>F_S+PPT_R5</t>
  </si>
  <si>
    <t>Raise 5 min Service Requirement for SA Generation Event, where Pelican Point GT11 or GT12 or ST is the largest generation risk in SA</t>
  </si>
  <si>
    <t>F_Q++ARDM_L5</t>
  </si>
  <si>
    <t>Out =  Armidale to Dumaresq (8C) or Sapphire to Armidale (8E) line, Qld Lower 5 min Requirement</t>
  </si>
  <si>
    <t>F_NVS+RREG_0130</t>
  </si>
  <si>
    <t>NSW, Vic and SA Raise Regulation Requirement greater than 130 MW, Basslink unable to transfer FCAS</t>
  </si>
  <si>
    <t>F_S+PPT_R6_1</t>
  </si>
  <si>
    <t>Raise 6 sec Service Requirement for SA Generation Event, where Pelican Point GT11 or GT12 or ST is the largest generation risk in SA, Segment 1</t>
  </si>
  <si>
    <t>F_T++NIL_WF_TG_R5</t>
  </si>
  <si>
    <t>Out= Nil, Tasmania Raise 5 min requirement for loss of a Smithton to Woolnorth or Norwood to Scotsdale tee Derby line, Basslink able to transfer FCAS, reduce by very fast response on Basslink, include fault-ride through on windfarms+Basslink</t>
  </si>
  <si>
    <t>S&gt;NIL_DVTX_DVTX</t>
  </si>
  <si>
    <t>Out= NIL, avoid O/L one Davenport 132/275kV TX on trip of other Davenport 132/275kV TX (NOTE: for Bungala trip/runback scheme O/S), Feedback</t>
  </si>
  <si>
    <t>F_MAIN++NIL_MG_R60_P</t>
  </si>
  <si>
    <t>Out = Nil, Raise 60 sec requirement for a Mainland Generation Event (when Pelican Point  GT11 +0.5ST t PLUS the max Gen declared credible), Basslink able transfer FCAS</t>
  </si>
  <si>
    <t>S&gt;&gt;V_NIL_WTTP_WEMW4</t>
  </si>
  <si>
    <t>Out= Nil, avoid O/L Waterloo East - Morgan Whyalla 4 132kV on trip of Waterloo - Templers 132 kV line, Feedback</t>
  </si>
  <si>
    <t>F_Q++ARTW_L6</t>
  </si>
  <si>
    <t>Out = Armidale to Tamworth (85 or 86) line, Qld Lower 6 sec Requirement</t>
  </si>
  <si>
    <t>F_Q++ARTW_L60</t>
  </si>
  <si>
    <t>Out = Armidale to Tamworth (85 or 86) line, Qld Lower 60 sec Requirement</t>
  </si>
  <si>
    <t>F_I+NIL_APD_TL_L5</t>
  </si>
  <si>
    <t>Lower 5 min Service Requirement for the loss of APD potlines due to undervoltage following a fault on MOPS-HYTS-APD 500 kV line</t>
  </si>
  <si>
    <t>F_T+COGT_TL_L6</t>
  </si>
  <si>
    <t>Out = one Comalco to George Town line, Tasmania Lower 6 sec requirement for the loss of the remaining Comalco to George Town line, Basslink unable to transfer FCAS</t>
  </si>
  <si>
    <t>F_Q++ARTW_L5</t>
  </si>
  <si>
    <t>Out = Armidale to Tamworth (85 or 86) line, Qld Lower 5 min Requirement</t>
  </si>
  <si>
    <t>F_MAIN+LREG_0150</t>
  </si>
  <si>
    <t>Mainland Lower Regulation Requirement greater than 150 MW, Basslink unable to transfer FCAS</t>
  </si>
  <si>
    <t>S&gt;NIL_NIL_MYSG-T</t>
  </si>
  <si>
    <t>Out = NIL; Limit LB2 and LB3 generation to avoid OL Mayura - Snuggery T 132kV line.</t>
  </si>
  <si>
    <t>Q^^NIL_TR_CLHA</t>
  </si>
  <si>
    <t>Out = Nil, Tarong voltage stability limit, Calvale-Halys contingency equation</t>
  </si>
  <si>
    <t>F_Q++MUTW_L60</t>
  </si>
  <si>
    <t>Out = Muswellbrook to Tamworth (88) line, Qld Lower 60 sec Requirement</t>
  </si>
  <si>
    <t>F_T+NIL_ML_L6</t>
  </si>
  <si>
    <t>Out = Nil, Lower 6 sec requirement for a Tasmania Load Event, Basslink unable to transfer FCAS</t>
  </si>
  <si>
    <t>F_S+TL_L6_OD</t>
  </si>
  <si>
    <t>Lower 6 sec Service Requirement for SA Network Event, Loss of Davenport to Olympic Dam West 275kV line offload the entire Olympic Dam load</t>
  </si>
  <si>
    <t>F_Q+CC3_R60</t>
  </si>
  <si>
    <t>Raise 60 sec Service Requirement for Qld Generation Event (Callide C unit 3)</t>
  </si>
  <si>
    <t>F_MAIN++NIL_RREG</t>
  </si>
  <si>
    <t>Mainland Raise Regulation Requirement, Basslink able transfer FCAS</t>
  </si>
  <si>
    <t>F_MAIN+APD_TL_L5</t>
  </si>
  <si>
    <t>Out = Nil, Lower 5 min Service Requirement for a Mainland Network Event-loss of APD potlines due to undervoltage following a fault on MOPS-HYTS-APD 500 kV line, Basslink unable to transfer FCAS</t>
  </si>
  <si>
    <t>F_I+NIL_MG_R6_PPN2</t>
  </si>
  <si>
    <t>Out = Nil, Raise 6 sec requirement for a NEM Generation Event (when Pelican Point  GT11 +0.5ST PLUS the max Gen declared credible)</t>
  </si>
  <si>
    <t>F_S++HYSE_L6_1</t>
  </si>
  <si>
    <t>Out = (Heywood to South East) or (Heywood transformers) or (Heywood to Mortlake) or (Heywood to Tarrone) or (Moorabool to Mortlake) or (Moorabool to Sydenham) or (Moorabool to Tarrone), SA Lower 6 sec Requirement for risk of islanding, segment1</t>
  </si>
  <si>
    <t>F_T+FASH_N-2_RREG</t>
  </si>
  <si>
    <t>Out = Nil, loss of both Farrell to Sheffield lines declared credible, Bastyan, John Butters, Reece 1 &amp; 2, Mackintosh and Tribute Raise Regulation Requirement = 0, Note Farrell 220kV bus configured as Limits advice 7 June 2006</t>
  </si>
  <si>
    <t>F_T++NIL_MG_RECL_R60</t>
  </si>
  <si>
    <t>Out = Nil, Raise 60 sec requirement for a Tasmania Reclassified Woolnorth Generation Event, Basslink able to transfer FCAS, reduce by very fast response on Basslink, include fault-ride through on windfarms+Basslink</t>
  </si>
  <si>
    <t>F_Q++LDMU_L6</t>
  </si>
  <si>
    <t>Out = Liddell to Muswellbrook (83) line, Qld Lower 6 sec Requirement</t>
  </si>
  <si>
    <t>F_T++NIL_WF_TG_R60</t>
  </si>
  <si>
    <t>Out= Nil, Tasmania Raise 60 sec requirement for loss of a Smithton to Woolnorth or Norwood to Scotsdale tee Derby line, Basslink able to transfer FCAS, reduce by very fast response on Basslink, include fault-ride through on windfarms+Basslink</t>
  </si>
  <si>
    <t>F_MAIN++LREG_0150</t>
  </si>
  <si>
    <t>Mainland Lower Regulation Requirement greater than 150 MW, Basslink able transfer FCAS</t>
  </si>
  <si>
    <t>F_Q++LDMU_L60</t>
  </si>
  <si>
    <t>Out = Liddell to Muswellbrook (83) line, Qld Lower 60 sec Requirement</t>
  </si>
  <si>
    <t>F_T+NIL_ML_L60</t>
  </si>
  <si>
    <t>Out = Nil, Lower 60 sec requirement for a Tasmania Load Event, Basslink unable to transfer FCAS</t>
  </si>
  <si>
    <t>F_Q+CC3_R6</t>
  </si>
  <si>
    <t>Raise 6 sec Service Requirement for Qld Generation Event (Callide C unit 3)</t>
  </si>
  <si>
    <t>F_T+FASH_N-2_TG_R6_1</t>
  </si>
  <si>
    <t xml:space="preserve">Out = Nil, loss of both Farrell to Sheffield lines declared credible, Tasmania Raise 6 sec requirement for loss of the remaining Farrell to Sheffield line, Basslink unable to transfer FCAS, Segment1 </t>
  </si>
  <si>
    <t>F_T+NIL_ML_L5</t>
  </si>
  <si>
    <t>Out = Nil, Lower 5 min requirement for a Tasmania Load Event, Basslink unable to transfer FCAS</t>
  </si>
  <si>
    <t>F_MAIN++APD_TL_L5</t>
  </si>
  <si>
    <t>Out = Nil, Lower 5 min Service Requirement for a Mainland Network Event-loss of APD potlines due to undervoltage following a fault on MOPS-HYTS-APD 500 kV line, Basslink able to transfer FCAS</t>
  </si>
  <si>
    <t>F_Q+CC4_R6</t>
  </si>
  <si>
    <t>Raise 6 sec Service Requirement for Qld Generation Event (Callide C unit 4)</t>
  </si>
  <si>
    <t>F_Q++LDMU_L5</t>
  </si>
  <si>
    <t>Out = Liddell to Muswellbrook (83) line, Qld Lower 5 min Requirement</t>
  </si>
  <si>
    <t>F_T+FASH1_2C_RREG</t>
  </si>
  <si>
    <t>Out = Farrell to Sheffield No.1 or 2 line; John Butters, Tribute and Reece 1, 2 unavailable for raise FCAS</t>
  </si>
  <si>
    <t>F_Q++8C_L6</t>
  </si>
  <si>
    <t>Out =  Armidale to Dumaresq (8C), Qld Lower 6 sec Requirement</t>
  </si>
  <si>
    <t>F_I+NIL_APD_TL_L60</t>
  </si>
  <si>
    <t>Lower 60 sec Service Requirement for the loss of APD potlines due to undervoltage following a fault on MOPS-HYTS-APD 500 kV line</t>
  </si>
  <si>
    <t>F_T++NIL_MG_R60</t>
  </si>
  <si>
    <t>Out = Nil, Raise 60 sec requirement for a Tasmania Generation Event, Basslink able to transfer FCAS, reduce by very fast response on Basslink, include fault-ride through on windfarms+Basslink</t>
  </si>
  <si>
    <t>F_I+NIL_MG_R60_PPN2</t>
  </si>
  <si>
    <t>Out = Nil, Raise 60 sec requirement for a NEM Generation Event (when Pelican Point  GT11 +0.5ST PLUS the max Gen declared credible)</t>
  </si>
  <si>
    <t>F_T++NIL_MG_R5</t>
  </si>
  <si>
    <t>Out = Nil, Raise 5 min requirement for a Tasmania Generation Event, Basslink able to transfer FCAS, reduce by very fast response on Basslink, include fault-ride through on windfarms+Basslink</t>
  </si>
  <si>
    <t>F_MAIN+APD_TL_L60</t>
  </si>
  <si>
    <t>Out = Nil, Lower 60 sec Service Requirement for a Mainland Network Event-loss of APD potlines due to undervoltage following a fault on MOPS-HYTS-APD 500 kV line, Basslink unable to transfer FCAS</t>
  </si>
  <si>
    <t>F_T++FASH_N-2_TG_R5</t>
  </si>
  <si>
    <t>Out = Nil, loss of both Farrell to Sheffield lines declared credible, Tasmania Raise 5 min requirement, Basslink able to transfer FCAS, reduce FCAS by very fast response on Basslink, include fault-ride through on windfarms and Basslink</t>
  </si>
  <si>
    <t>F_S++ML_L5</t>
  </si>
  <si>
    <t>Lower 5 min Service Requirement for SA Load Event, where Murraylink (SA to Vic transfer) is the largest load risk in SA</t>
  </si>
  <si>
    <t>F_T++COGT_TL_L6</t>
  </si>
  <si>
    <t>Out = one Comalco to George Town line, Tasmania Lower 6 sec requirement for the loss of the remaining Comalco to George Town line, Basslink able to transfer FCAS, reduce by very fast response on Basslink</t>
  </si>
  <si>
    <t>F_Q+TNT_R6</t>
  </si>
  <si>
    <t>Raise 6 sec Service Requirement for Qld Generation Event (Tarong North)</t>
  </si>
  <si>
    <t>F_T++NIL_ML_L60</t>
  </si>
  <si>
    <t>Out = Nil, Lower 60 sec requirement for a Tasmania Load Event, Basslink able to transfer FCAS, reduce by very fast response on Basslink</t>
  </si>
  <si>
    <t>F_T+FARE_N-2_TG_R6_2</t>
  </si>
  <si>
    <t>Out = Nil, loss of both Farrell to Reece lines declared credible, Tasmania Raise 6 sec requirement, Basslink unable to transfer FCAS, Segment 2</t>
  </si>
  <si>
    <t>N&gt;&gt;N-964__3_OPENED</t>
  </si>
  <si>
    <t>S&gt;BRTW_BWPA_HUWT</t>
  </si>
  <si>
    <t>Out= Brinkworth- Templers West 275kV line, avoid O/L Hummocks-Waterloo 132kV line on trip of Blyth West-Munno Para  275kV line, Feedback</t>
  </si>
  <si>
    <t>F_T++FASH1_2C_TG_R6</t>
  </si>
  <si>
    <t>Out =either Farrell to Sheffield (1 or 2) line with John Butters, Tribute &amp; Reece 1,2 supplying Sheffield, Tasmania Raise 6 sec requirement for loss of the remaining Farrell to Sheffield line, Basslink able to transfer FCAS,  Basslink fast response</t>
  </si>
  <si>
    <t>SVML_233</t>
  </si>
  <si>
    <t>SA to Vic on ML upper transfer limit of 233 MW</t>
  </si>
  <si>
    <t>F_Q_TARONG#2_RREG</t>
  </si>
  <si>
    <t>Out= NIL, Tarong 2 RREG Requirement &lt;= 0MW</t>
  </si>
  <si>
    <t>F_T++FASH1_2C_TG_R5</t>
  </si>
  <si>
    <t>Out = either Farrell to Sheffield (1 or 2) line with John Butters, Tribute &amp; Reece 1,2 supplying Sheffield, Tasmania Raise 5 min requirement for loss of the remaining Farrell to Sheffield line, Basslink able to transfer FCAS,  Basslink fast response</t>
  </si>
  <si>
    <t>F_T+FARE_N-2_TG_R6_1</t>
  </si>
  <si>
    <t>Out = Nil, loss of both Farrell to Reece lines declared credible, Tasmania Raise 6 sec requirement, Basslink unable to transfer FCAS, Segment 1</t>
  </si>
  <si>
    <t>F_MAIN++APD_TL_L60</t>
  </si>
  <si>
    <t>Out = Nil, Lower 60 sec Service Requirement for a Mainland Network Event-loss of APD potlines due to undervoltage following a fault on MOPS-HYTS-APD 500 kV line, Basslink able to transfer FCAS</t>
  </si>
  <si>
    <t>V&gt;V_NIL_7</t>
  </si>
  <si>
    <t>Out = NIL, prevent overload of either MBTS-DDTS 220 kV line (flow north) for trip of the EPS-TTS 220 kV line, feedback.</t>
  </si>
  <si>
    <t>F_S++OSB_R6_1</t>
  </si>
  <si>
    <t>Raise 6 sec Service Requirement for SA Generation Event, where Osborne Power Station is the largest generation risk in SA, Segment 1</t>
  </si>
  <si>
    <t>F_T++NIL_ML_L6</t>
  </si>
  <si>
    <t>Out = Nil, Lower 6 sec requirement for a Tasmania Load Event, Basslink able to transfer FCAS, reduce by very fast response on Basslink</t>
  </si>
  <si>
    <t>F_S++ML_L6_1</t>
  </si>
  <si>
    <t>Lower 6 sec Service Requirement for SA Load Event, where Murraylink (SA to Vic transfer) is the largest load risk in SA, Segment 1</t>
  </si>
  <si>
    <t>F_T+COGT_TL_L5</t>
  </si>
  <si>
    <t>Out = one Comalco to George Town line, Tasmania Lower 5 min requirement for the loss of the remaining Comalco to George Town line, Basslink unable to transfer FCAS</t>
  </si>
  <si>
    <t>F_Q_TARONG#2_R5</t>
  </si>
  <si>
    <t>Out= NIL, Tarong 2 R5 Requirement &lt;= 0MW</t>
  </si>
  <si>
    <t>F_Q_TARONG#1_RREG</t>
  </si>
  <si>
    <t>Out= NIL, Tarong 1 RREG Requirement &lt;= 0MW</t>
  </si>
  <si>
    <t>F_Q++8C_L5</t>
  </si>
  <si>
    <t>Out =  Armidale to Dumaresq (8C), Qld Lower 5 min Requirement</t>
  </si>
  <si>
    <t>F_Q_TARONG#1_R5</t>
  </si>
  <si>
    <t>Out= NIL, Tarong 1 R5 Requirement &lt;= 0MW</t>
  </si>
  <si>
    <t>F_MAIN+ML_L6_0400</t>
  </si>
  <si>
    <t>Out = Nil, Lower 6 sec requirement for a Mainland Load Event, ML = 400, Basslink unable transfer FCAS</t>
  </si>
  <si>
    <t>F_NVS++MG_R6</t>
  </si>
  <si>
    <t>Raise 6 sec Service Requirement for NSW, Vic and SA Generation Event, Basslink able to transfer FCAS</t>
  </si>
  <si>
    <t>F_NVS++MG_R60</t>
  </si>
  <si>
    <t>Raise 60 sec Service Requirement for NSW, Vic and SA Generation Event, Basslink able to transfer FCAS</t>
  </si>
  <si>
    <t>T:T_LIPM_2</t>
  </si>
  <si>
    <t>Out = Liapootah to Palmerston 220kV line, avoid transient instability for fault and trip of remaining Liapootah to Palmerston line (flow to North)</t>
  </si>
  <si>
    <t>F_I+ML_L6_0400</t>
  </si>
  <si>
    <t>Out = Nil, Lower 6 sec requirement for a NEM Load Event, ML = 400</t>
  </si>
  <si>
    <t>F_T+FARE_N-2_RREG</t>
  </si>
  <si>
    <t>Out = Nil, loss of both Farrell to Reece lines declared credible, Reece 1 &amp; 2 Raise Regulation Requirement = 0</t>
  </si>
  <si>
    <t>F_T++BLSPS_EXP_L6_2</t>
  </si>
  <si>
    <t>Limit Basslink export to levels where no FCSPS action is required for loss of Basslink, Tasmania Lower 6 sec Requirement for loss of Basslink, Segment 2</t>
  </si>
  <si>
    <t>F_Q++8C_L60</t>
  </si>
  <si>
    <t>Out =  Armidale to Dumaresq (8C), Qld Lower 60 sec Requirement</t>
  </si>
  <si>
    <t>F_V+NIL_APD01_R5</t>
  </si>
  <si>
    <t>Out=Nil, limit APD01 to zero MW when potline is tripped for Raise 5 Min service</t>
  </si>
  <si>
    <t>F_Q+TNT_R60</t>
  </si>
  <si>
    <t>Raise 60 sec Service Requirement for Qld Generation Event (Tarong North)</t>
  </si>
  <si>
    <t>F_Q_TARONG#2_R60</t>
  </si>
  <si>
    <t>Out= NIL, Tarong 2 R60 Requirement &lt;= 0MW</t>
  </si>
  <si>
    <t>S&gt;&gt;NIL_RBTX1_WTWE</t>
  </si>
  <si>
    <t>Out= NIL, avoid O/L Waterloo-Waterloo East 132kV line on trip of Robertstown 275/132kV TX1, Feedback</t>
  </si>
  <si>
    <t>F_Q_TARONG#1_R60</t>
  </si>
  <si>
    <t>Out= NIL, Tarong 1 R60 Requirement &lt;= 0MW</t>
  </si>
  <si>
    <t>F_STHN+MG_R5</t>
  </si>
  <si>
    <t>Raise 5 min Service Requirement for a Southern Generation Event</t>
  </si>
  <si>
    <t>F_Q_TARONG#2_R6</t>
  </si>
  <si>
    <t>Out= NIL, Tarong 2 R6 Requirement &lt;= 0MW</t>
  </si>
  <si>
    <t>F_T++NIL_ML_L5</t>
  </si>
  <si>
    <t>Out = Nil, Lower 5 min requirement for a Tasmania Load Event, Basslink able to transfer FCAS, reduce by very fast response on Basslink</t>
  </si>
  <si>
    <t>F_S++OSB_R5</t>
  </si>
  <si>
    <t>Raise 5 min Service Requirement for SA Generation Event, where Osborne Power Station is the largest generation risk in SA</t>
  </si>
  <si>
    <t>F_T+FASH_N-2_TG_R60</t>
  </si>
  <si>
    <t>Out = Nil, loss of both Farrell to Sheffield lines declared credible, Tasmania Raise 60 sec requirement for loss of the remaining Farrell to Sheffield line, Basslink unable to transfer FCAS</t>
  </si>
  <si>
    <t>F_Q_TARONG#1_R6</t>
  </si>
  <si>
    <t>Out= NIL, Tarong 1 R6 Requirement &lt;= 0MW</t>
  </si>
  <si>
    <t>S&gt;V_NIL_SETX_SETX</t>
  </si>
  <si>
    <t>Out= Nil, avoid overloading a South East 132/275 kV transformer on trip of the remaining South East 132/275 kV transformer(for Transformer component SECS I/S), Feedback</t>
  </si>
  <si>
    <t>V::S_KNPW_MAXG</t>
  </si>
  <si>
    <t>Out= Kincraig - Penola West 132 kV line (Note: with both Black Range series caps I/S); Vic to SA Transient Stability limit for loss of the largest generator in SA..</t>
  </si>
  <si>
    <t>F_V+NIL_APD01_R60</t>
  </si>
  <si>
    <t>Out=Nil, limit APD01 to zero MW when potline is tripped for Raise 60 sec service</t>
  </si>
  <si>
    <t>F_MAIN++ML_L6_0400</t>
  </si>
  <si>
    <t>Out = Nil, Lower 6 sec requirement for a Mainland Load Event, ML = 400, Basslink able transfer FCAS</t>
  </si>
  <si>
    <t>F_T++FASH_N-2_TG_R6</t>
  </si>
  <si>
    <t>Out = Nil, loss of both Farrell to Sheffield lines declared credible, Tasmania Raise 6 sec requirement, Basslink able to transfer FCAS, reduce FCAS by very fast response on Basslink, include fault-ride through on windfarms and Basslink</t>
  </si>
  <si>
    <t>F_T++FASH1_2C_TG_R60</t>
  </si>
  <si>
    <t>Out =either Farrell to Sheffield (1 or 2) line with John Butters, Tribute &amp; Reece 1,2 supplying Sheffield, Tasmania Raise 60 sec requirement for loss of the remaining Farrell to Sheffield line, Basslink able to transfer FCAS,  Basslink fast response</t>
  </si>
  <si>
    <t>F_V+NIL_APD01_R6</t>
  </si>
  <si>
    <t>Out=Nil, limit APD01 to zero MW when potline is tripped for Raise 6 sec service</t>
  </si>
  <si>
    <t>F_Q_TARONG#2_LREG</t>
  </si>
  <si>
    <t>Out= NIL, Tarong 2 LREG Requirement &lt;= 0MW</t>
  </si>
  <si>
    <t>F_S++ML_L60</t>
  </si>
  <si>
    <t>Lower 60 sec Service Requirement for SA Load Event, where Murraylink (SA to Vic transfer) is the largest load risk in SA</t>
  </si>
  <si>
    <t>F_V_APD01_R5</t>
  </si>
  <si>
    <t>Out= NIL, APD Potline 1 R5 Requirement &lt;= 0MW</t>
  </si>
  <si>
    <t>F_T+FARE_N-2_TG_R5</t>
  </si>
  <si>
    <t>Out = Nil, loss of both Farrell to Reece lines declared credible, Tasmania Raise 5 min requirement, Basslink unable to transfer FCAS</t>
  </si>
  <si>
    <t>V&gt;&gt;N-LTUT_B</t>
  </si>
  <si>
    <t>Out = LowerTumut-UpperTumut(64), avoid Murray to Lower Tumut(66) O/L on Murray to Upper Tumut(65) trip; Feedback</t>
  </si>
  <si>
    <t>F_V_APD01_R6</t>
  </si>
  <si>
    <t>Out= NIL, APD Potline 1 R6 Requirement &lt;= 0MW</t>
  </si>
  <si>
    <t>F_T++FASH_N-2_TG_R60</t>
  </si>
  <si>
    <t>Out = Nil, loss of both Farrell to Sheffield lines declared credible, Tasmania Raise 60 sec requirement, Basslink able to transfer FCAS, reduce FCAS by very fast response on Basslink, include fault-ride through on windfarms and Basslink</t>
  </si>
  <si>
    <t>F_T+FASH_N-2_TG_R5</t>
  </si>
  <si>
    <t>Out = Nil, loss of both Farrell to Sheffield lines declared credible, Tasmania Raise 5 min requirement for loss of the remaining Farrell to Sheffield line, Basslink unable to transfer FCAS</t>
  </si>
  <si>
    <t>V:SS_820_HY_TEST</t>
  </si>
  <si>
    <t>VIC to SA on Heywood and Murraylink combined upper transfer limit of 820 MW, limit for testing of Heywood interconnection upgrade.</t>
  </si>
  <si>
    <t>N&gt;N-GITN_TE_C1</t>
  </si>
  <si>
    <t>Out= Glen Innes to Tenterfield (96R), avoid O/L Koolkhan to Lismore (967) on trip of Coffs Harbour to Lismore (89), Swamp out when all 3 directlink cable O/S, Feedback, TG formulation in PD/ST</t>
  </si>
  <si>
    <t>F_NVS+MG_R5</t>
  </si>
  <si>
    <t>Raise 5 min Service Requirement for NSW, Vic and SA Generation Event, Basslink unable to transfer FCAS</t>
  </si>
  <si>
    <t>F_V_EILDON2_R5</t>
  </si>
  <si>
    <t>Out= NIL, Eildon 2 R5 Requirement &lt;= 0MW</t>
  </si>
  <si>
    <t>F_T+RREG_0100</t>
  </si>
  <si>
    <t>Tasmania Raise Regulation Requirement greater than 100 MW, Basslink unable to transfer FCAS</t>
  </si>
  <si>
    <t>F_Q++NIL_R5</t>
  </si>
  <si>
    <t>Out=Nil, limit Qld to NSW on QNI and Qld Raise 5 min requirement for loss of a NSW 750 MW unit</t>
  </si>
  <si>
    <t>S&gt;&gt;NIL_TBTU_TBMO_1</t>
  </si>
  <si>
    <t>Out= NIL, avoid O/L Tailem Bend-Mobilong 132kV line on trip of Tailem Bend-Tungkillo 275kV line, Feedback</t>
  </si>
  <si>
    <t>F_QNV+RREG_0130</t>
  </si>
  <si>
    <t>Qld, NSW and Vic Raise Regulation Requirement greater than 130 MW, Basslink unable to transfer FCAS</t>
  </si>
  <si>
    <t>F_T++CSGO_TG_R5</t>
  </si>
  <si>
    <t>Out = one Chapel St to Gordon line, Tasmania Raise 5 min requirement for loss of the remaining Chapel St to Gordon line, Basslink able to transfer FCAS, reduce by very fast response on Basslink, include fault-ride through on windfarms+Basslink</t>
  </si>
  <si>
    <t>F_V_APD01_R60</t>
  </si>
  <si>
    <t>Out= NIL, APD Potline 1 R60 Requirement &lt;= 0MW</t>
  </si>
  <si>
    <t>F_T++COGT_TL_L5</t>
  </si>
  <si>
    <t>Out = one Comalco to George Town line, Tasmania Lower 5 min requirement for the loss of the remaining Comalco to George Town line, Basslink able to transfer FCAS, reduce by very fast response on Basslink</t>
  </si>
  <si>
    <t>F_T+LREG_0100</t>
  </si>
  <si>
    <t>Tasmania Lower Regulation Requirement greater than 100 MW, Basslink unable to transfer FCAS</t>
  </si>
  <si>
    <t>F_V_EILDON2_R6</t>
  </si>
  <si>
    <t>Out= NIL, Eildon 2 R6 Requirement &lt;= 0MW</t>
  </si>
  <si>
    <t>S&gt;NIL_TINO3_TINO4</t>
  </si>
  <si>
    <t>Out = Nil, avoid O/L of TIPS-New Osborne #4 66kV line on trip of TIPS-New Osborne #3 66kV line (Note: Assumed CB 5536 at New Osborne is CLOSED). This constraint swamps out if  New Osborne CB 5536 is OPEN.</t>
  </si>
  <si>
    <t>V&gt;&gt;N-LTUT_G</t>
  </si>
  <si>
    <t>Out = LowerTumut-UpperTumut(64), avoid Murray to Upper Tumut(65) O/L on Nil trip; Feedback</t>
  </si>
  <si>
    <t>F_STHN+MG_R60</t>
  </si>
  <si>
    <t>Raise 60 sec Service Requirement for a Southern Generation Event</t>
  </si>
  <si>
    <t>F_STHN+MG_R6</t>
  </si>
  <si>
    <t>Raise 6 sec Service Requirement for a Southern Generation Event</t>
  </si>
  <si>
    <t>F_I+ML_L5_APD</t>
  </si>
  <si>
    <t>Out = Nil, Lower 5 min requirement for a NEM Load Event, ML = APD</t>
  </si>
  <si>
    <t>N&gt;N-NIL_MBDU</t>
  </si>
  <si>
    <t>Out = Nil, avoid overloading Mullumbimby to Dunoon line (9U6 or 9U7) on trip of the other Mullumbimby to Dunoon line (9U7 or 9U6), Feedback</t>
  </si>
  <si>
    <t>F_I+ML_L6_APD</t>
  </si>
  <si>
    <t>Out = Nil, Lower 6 sec requirement for a NEM Load Event, ML = APD</t>
  </si>
  <si>
    <t>F_MAIN++ML_L6_APD</t>
  </si>
  <si>
    <t>Out = Nil, Lower 6 sec requirement for a Mainland Load Event, ML = APD, Basslink able transfer FCAS</t>
  </si>
  <si>
    <t>F_ESTN+MG_R5</t>
  </si>
  <si>
    <t>Raise 5 min Service Requirement for Eastern Generation Event</t>
  </si>
  <si>
    <t>V&gt;S_NIL_HYSE</t>
  </si>
  <si>
    <t>Out = NIL, avoid O/L either Heywood to South East 275 kV line on trip of parallel circuit, flow VIC to SA, feedback</t>
  </si>
  <si>
    <t>F_STHN+RREG_0130</t>
  </si>
  <si>
    <t>Southern Raise Regulation Requirement greater than 130 MW</t>
  </si>
  <si>
    <t>F_QNV+MG_R5</t>
  </si>
  <si>
    <t>Raise 5 min Service Requirement for QLD, NSW, and VIC Generation Event, Basslink unable to transfer FCAS</t>
  </si>
  <si>
    <t>F_T+NIL_BB_TG_R60</t>
  </si>
  <si>
    <t>Out= Nil, Tasmania Raise 60 sec requirement for loss of a Bell Bay to George Town line, Basslink unable to transfer FCAS</t>
  </si>
  <si>
    <t>F_MAIN++ML_L5_APD</t>
  </si>
  <si>
    <t>Out = Nil, Lower 5 min requirement for a Mainland Load Event, ML = APD, Basslink able transfer FCAS</t>
  </si>
  <si>
    <t>F_I+ML_L5_0400</t>
  </si>
  <si>
    <t>Out = Nil, Lower 5 min requirement for a NEM Load Event, ML = 400</t>
  </si>
  <si>
    <t>F_T+FASH_N-2_TG_R6_4</t>
  </si>
  <si>
    <t>Out = Nil, loss of both Farrell to Sheffield lines declared credible, Tasmania Raise 6 sec requirement for loss of the remaining Farrell to Sheffield line, Basslink unable to transfer FCAS, Segment4</t>
  </si>
  <si>
    <t>F_T++FARE_N-2_TG_R6</t>
  </si>
  <si>
    <t>Out = Nil, loss of both Farrell to Reece lines declared credible, Tasmania Raise 6 sec requirement, Basslink able to transfer FCAS, reduce FCAS by very fast response on Basslink, include fault-ride through on windfarms and Basslink</t>
  </si>
  <si>
    <t>V&gt;&gt;N-JNWO_RADIAL_2</t>
  </si>
  <si>
    <t>Out = Jindera to Wodonga(060), avoid O/L Murray to Lower Tumut (66) using 15 mins rating on trip of Murray to Upper Tumut (65) line, Feedback</t>
  </si>
  <si>
    <t>F_T++FARE_N-2_TG_R5</t>
  </si>
  <si>
    <t>Out = Nil, loss of both Farrell to Reece lines declared credible, Tasmania Raise 5 min requirement, Basslink able to transfer FCAS, reduce FCAS by very fast response on Basslink, include fault-ride through on windfarms and Basslink</t>
  </si>
  <si>
    <t>F_T+FARE_N-2_TG_R60</t>
  </si>
  <si>
    <t>Out = Nil, loss of both Farrell to Reece lines declared credible, Tasmania Raise 60 sec requirement, Basslink unable to transfer FCAS</t>
  </si>
  <si>
    <t>F_I+WIP_N-2_ML_L6</t>
  </si>
  <si>
    <t>Out= Nil, loss of both Wivenhoe pumps declared credible, Global Lower 6 sec requirement</t>
  </si>
  <si>
    <t>F_T+FASH_N-2_TG_R6_2</t>
  </si>
  <si>
    <t>Out = Nil, loss of both Farrell to Sheffield lines declared credible, Tasmania Raise 6 sec requirement for loss of the remaining Farrell to Sheffield line, Basslink unable to transfer FCAS, Segment2</t>
  </si>
  <si>
    <t>F_S++HYSE_L5</t>
  </si>
  <si>
    <t>Out = (Heywood to South East) or (Heywood transformers) or (Heywood to Mortlake) or (Heywood to Tarrone) or (Moorabool to Mortlake) or (Moorabool to Sydenham) or (Moorabool to Tarrone), SA Lower 5 min Requirement for risk of islanding</t>
  </si>
  <si>
    <t>F_Q++ARTW_R6</t>
  </si>
  <si>
    <t>Out = Armidale to Tamworth (85 or 86) line, Qld Raise 6 sec Requirement</t>
  </si>
  <si>
    <t>F_MAIN+ML_L5_0400</t>
  </si>
  <si>
    <t>Out = Nil, Lower 5 min requirement for a Mainland Load Event, ML = 400, Basslink unable transfer FCAS</t>
  </si>
  <si>
    <t>F_T++COGT_TL_L60</t>
  </si>
  <si>
    <t>Out = one Comalco to George Town line, Tasmania Lower 60 sec requirement for the loss of the remaining Comalco to George Town line, Basslink able to transfer FCAS, reduce by very fast response on Basslink</t>
  </si>
  <si>
    <t>F_T+NIL_BB_TG_R5</t>
  </si>
  <si>
    <t>Out= Nil, Tasmania Raise 5 min requirement for loss of a Bell Bay to George Town line, Basslink unable to transfer FCAS</t>
  </si>
  <si>
    <t>F_V_EILDON2_R60</t>
  </si>
  <si>
    <t>Out= NIL, Eildon 2 R60 Requirement &lt;= 0MW</t>
  </si>
  <si>
    <t>F_T++BLSPS_EXP_L5</t>
  </si>
  <si>
    <t>Limit Basslink export to levels where no FCSPS action is required for loss of Basslink, Tasmania Lower 5 min Requirement for loss of Basslink</t>
  </si>
  <si>
    <t>V^^S_MOTB_MAXG_2</t>
  </si>
  <si>
    <t>Out= Mobilong - Tailem Bend 132kV line (Note: with both Black Range series caps O/S); Vic to SA Long Term Voltage Stability limit for loss of the largest generation block in SA.</t>
  </si>
  <si>
    <t>F_T+COGT_TL_L60</t>
  </si>
  <si>
    <t>Out = one Comalco to George Town line, Tasmania Lower 60 sec requirement for the loss of the remaining Comalco to George Town line, Basslink unable to transfer FCAS</t>
  </si>
  <si>
    <t>F_V+NIL_APD01_L5</t>
  </si>
  <si>
    <t>Out=Nil, limit APD01 to zero MW when potline is tripped for Lower 5 Min service</t>
  </si>
  <si>
    <t>F_I+ML_L60_APD</t>
  </si>
  <si>
    <t>Out = Nil, Lower 60 sec requirement for a NEM Load Event, ML = APD</t>
  </si>
  <si>
    <t>F_MAIN++ML_L60_APD</t>
  </si>
  <si>
    <t>Out = Nil, Lower 60 sec requirement for a Mainland Load Event, ML = APD, Basslink able transfer FCAS</t>
  </si>
  <si>
    <t>F_T+NIL_BB_TG_R6</t>
  </si>
  <si>
    <t>Out= Nil, Tasmania Raise 6 sec requirement for loss of a Bell Bay to George Town line, Basslink unable to transfer FCAS</t>
  </si>
  <si>
    <t>F_I+WIP_N-2_ML_L5</t>
  </si>
  <si>
    <t>Out= Nil, loss of both Wivenhoe pumps declared credible, Global Lower 5 Min requirement</t>
  </si>
  <si>
    <t>F_ESTN++HYTR_L60</t>
  </si>
  <si>
    <t>Out = Heywood to Tarrone (HYTS-TRTS) line, Eastern Lower 60 sec Requirement</t>
  </si>
  <si>
    <t>F_ESTN++HYTR_L5</t>
  </si>
  <si>
    <t>Out = Heywood to Tarrone (HYTS-TRTS) line Eastern Lower 5 min Requirement</t>
  </si>
  <si>
    <t>F_I+ML_L60_0400</t>
  </si>
  <si>
    <t>Out = Nil, Lower 60 sec requirement for a NEM Load Event, ML = 400</t>
  </si>
  <si>
    <t>F_MAIN++WIP_N-2_MLL6</t>
  </si>
  <si>
    <t>Out= Nil, loss of both Wivenhoe pumps declared credible, Mainland Lower 6 sec requirement, Basslink able to transfer FCAS</t>
  </si>
  <si>
    <t>F_MAIN++ML_L5_0400</t>
  </si>
  <si>
    <t>Out = Nil, Lower 5 min requirement for a Mainland Load Event, ML = 400, Basslink able transfer FCAS</t>
  </si>
  <si>
    <t>F_STHN+LREG_0120</t>
  </si>
  <si>
    <t>Southern Lower Regulation Requirement greater than 120 MW</t>
  </si>
  <si>
    <t>F_MAIN+ML_L60_0400</t>
  </si>
  <si>
    <t>Out = Nil, Lower 60 sec requirement for a Mainland Load Event, ML = 400, Basslink unable transfer FCAS</t>
  </si>
  <si>
    <t>F_T+GTTE_TL_L60</t>
  </si>
  <si>
    <t>Out = one George Town to Temco 110 kV line, Lower 60 sec requirement for a Tasmania Load Event, Basslink unable to transfer FCAS</t>
  </si>
  <si>
    <t>F_T_FATI_R5</t>
  </si>
  <si>
    <t>Out=Farrell-Tribute 220KV line. R5 &lt;= 0MW</t>
  </si>
  <si>
    <t>F_T_FATI_RREG</t>
  </si>
  <si>
    <t>Out=Farrell-Tribute 220KV line. RREG &lt;= 0MW</t>
  </si>
  <si>
    <t>F_Q_W/HOE_R5</t>
  </si>
  <si>
    <t>Out= Nil, Wivenhoe Raise 5 services &lt;= 0 MW when both units are online in gen mode</t>
  </si>
  <si>
    <t>F_MAIN+ML_L6_APD</t>
  </si>
  <si>
    <t>Out = Nil, Lower 6 sec requirement for a Mainland Load Event, ML = APD, Basslink unable transfer FCAS</t>
  </si>
  <si>
    <t>F_I+WIP_N-2_ML_L60</t>
  </si>
  <si>
    <t>Out= Nil, loss of both Wivenhoe pumps declared credible, Global Lower 60 sec requirement</t>
  </si>
  <si>
    <t>F_V+NIL_APD01_L60</t>
  </si>
  <si>
    <t>Out=Nil, limit APD01 to zero MW when potline is tripped for Lower 60 sec service</t>
  </si>
  <si>
    <t>F_T++BLSPS_EXP_L60_2</t>
  </si>
  <si>
    <t>Limit Basslink export to levels where no FCSPS action is required for loss of Basslink, Tasmania Lower 60 sec Requirement for loss of Basslink, Segment 2</t>
  </si>
  <si>
    <t>F_MAIN++WIP_N-2_MLL5</t>
  </si>
  <si>
    <t>Out= Nil, loss of both Wivenhoe pumps declared credible, Mainland Lower 5 Min requirement, Basslink able to transfer FCAS</t>
  </si>
  <si>
    <t>F_T+GTTE_TL_L6</t>
  </si>
  <si>
    <t>Out = one George Town to Temco 110 kV line, Lower 6 sec requirement for a Tasmania Load Event, Basslink unable to transfer FCAS</t>
  </si>
  <si>
    <t>F_MAIN+WIP_N-2_ML_L6</t>
  </si>
  <si>
    <t>Out= Nil, loss of both Wivenhoe pumps declared credible, Mainland Lower 6 sec requirement, Basslink unable to transfer FCAS</t>
  </si>
  <si>
    <t>F_Q_TARONG#1_LREG</t>
  </si>
  <si>
    <t>Out= NIL, Tarong 1 LREG Requirement &lt;= 0MW</t>
  </si>
  <si>
    <t>F_V_APD01_L5</t>
  </si>
  <si>
    <t>Out= NIL, APD Potline 1 L5 Requirement &lt;= 0MW</t>
  </si>
  <si>
    <t>F_MAIN++NIL_BL_L60</t>
  </si>
  <si>
    <t>Mainland Lower 60 second Requirement for loss of Basslink, Basslink flow into Tas</t>
  </si>
  <si>
    <t>F_T++FARE_N-2_TG_R60</t>
  </si>
  <si>
    <t>Out = Nil, loss of both Farrell to Reece lines declared credible, Tasmania Raise 60 sec requirement, Basslink able to transfer FCAS, reduce FCAS by very fast response on Basslink, include fault-ride through on windfarms and Basslink</t>
  </si>
  <si>
    <t>F_V_APD01_L60</t>
  </si>
  <si>
    <t>Out= NIL, APD Potline 1 L60 Requirement &lt;= 0MW</t>
  </si>
  <si>
    <t>F_V+NIL_APD01_L6</t>
  </si>
  <si>
    <t>Out=Nil, limit APD01 to zero MW when potline is tripped for Lower 6 sec service</t>
  </si>
  <si>
    <t>F_QNV+MLTR_L5</t>
  </si>
  <si>
    <t>Out = Moorabool to Tarrone (MLTS-TRTS) line, Qld, NSW and Vic Lower 5 min Requirement, Basslink unable to transfer FCAS</t>
  </si>
  <si>
    <t>T&gt;T_FASH_3_N-2</t>
  </si>
  <si>
    <t>Out = Nil, loss of both Farrell to Sheffield lines declared credible, West Coast 220/110 kV parallel closed, avoid O/L Waratah Tee to Hampshire to Burnie 110 kV line (flow to Burnie) for loss of both Farrell to Sheffield 220 kV lines</t>
  </si>
  <si>
    <t>F_QNV+MLTR_L60</t>
  </si>
  <si>
    <t>Out = Moorabool to Tarrone (MLTS-TRTS) line, Qld, NSW and Vic Lower 60 sec Requirement, Basslink unable to transfer FCAS</t>
  </si>
  <si>
    <t>F_T++GTTE_TL_L6</t>
  </si>
  <si>
    <t>Out = one George Town to Temco 110 kV line, Lower 6 sec requirement for a Tasmania Load Event, Basslink able to transfer FCAS, reduce by very fast response on Basslink</t>
  </si>
  <si>
    <t>F_MAIN++WIPN-2_MLL60</t>
  </si>
  <si>
    <t>Out= Nil, loss of both Wivenhoe pumps declared credible, Mainland Lower 60 sec requirement, Basslink able to transfer FCAS</t>
  </si>
  <si>
    <t>F_Q++BCDM_R6</t>
  </si>
  <si>
    <t>Out = Bulli Creek to Dumaresq (8L or 8M) or Dumaresq to Sapphire (8J) line, Qld Raise 6 sec Requirement</t>
  </si>
  <si>
    <t>F_STHN+APD_TL_L5</t>
  </si>
  <si>
    <t>Lower 5 min requirement for a Southern Network Event, TL = loss of APD potlines due to undervoltage following a fault on MOPS-HYTS-APD 500 kV line</t>
  </si>
  <si>
    <t>F_STHN+APD_TL_L60</t>
  </si>
  <si>
    <t>Lower 60 sec requirement for a Southern Network Event, TL = loss of APD potlines due to undervoltage following a fault on MOPS-HYTS-APD 500 kV line</t>
  </si>
  <si>
    <t>F_MAIN++ML_L60_0400</t>
  </si>
  <si>
    <t>Out = Nil, Lower 60 sec requirement for a Mainland Load Event, ML = 400, Basslink able transfer FCAS</t>
  </si>
  <si>
    <t>F_T++BLSPS_EXP_L60_1</t>
  </si>
  <si>
    <t>Limit Basslink export to levels where no FCSPS action is required for loss of Basslink, Tasmania Lower 60 sec Requirement for loss of Basslink, Segment 1</t>
  </si>
  <si>
    <t>F_MAIN+ML_L5_APD</t>
  </si>
  <si>
    <t>Out = Nil, Lower 5 min requirement for a Mainland Load Event, ML = APD, Basslink unable transfer FCAS</t>
  </si>
  <si>
    <t>F_MAIN+WIP_N-2_ML_L5</t>
  </si>
  <si>
    <t>Out= Nil, loss of both Wivenhoe pumps declared credible, Mainland Lower 5 Min requirement, Basslink unable to transfer FCAS</t>
  </si>
  <si>
    <t>F_T+GTTE_TL_L5</t>
  </si>
  <si>
    <t>Out = one George Town to Temco 110 kV line, Lower 5 min requirement for a Tasmania Load Event, Basslink unable to transfer FCAS</t>
  </si>
  <si>
    <t>F_T++GTTE_TL_L60</t>
  </si>
  <si>
    <t>Out = one George Town to Temco 110 kV line, Lower 60 sec requirement for a Tasmania Load Event, Basslink able to transfer FCAS, reduce by very fast response on Basslink</t>
  </si>
  <si>
    <t>F_STHN+APD_TL_L6</t>
  </si>
  <si>
    <t>Lower 6 sec requirement for a Southern Network Event, TL = loss of APD potlines due to undervoltage following a fault on MOPS-HYTS-APD 500 kV line</t>
  </si>
  <si>
    <t>F_MAIN+WIP_N-2_MLL60</t>
  </si>
  <si>
    <t>Out= Nil, loss of both Wivenhoe pumps declared credible, Mainland Lower 60 sec requirement, Basslink unable to transfer FCAS</t>
  </si>
  <si>
    <t>F_T++BLSPS_EXP_L6_1</t>
  </si>
  <si>
    <t>Limit Basslink export to levels where no FCSPS action is required for loss of Basslink, Tasmania Lower 6 sec Requirement for loss of Basslink, Segment 1</t>
  </si>
  <si>
    <t>F_MAIN+ML_L60_APD</t>
  </si>
  <si>
    <t>Out = Nil, Lower 60 sec requirement for a Mainland Load Event, ML = APD, Basslink unable transfer FCAS</t>
  </si>
  <si>
    <t>F_STHN+ML_L60_0300</t>
  </si>
  <si>
    <t>Lower 60 sec requirement for a Southern Load Event, ML = 300</t>
  </si>
  <si>
    <t>F_V_APD01_L6</t>
  </si>
  <si>
    <t>Out= NIL, APD Potline 1 L6 Requirement &lt;= 0MW</t>
  </si>
  <si>
    <t>F_STHN+ML_L6_0300</t>
  </si>
  <si>
    <t>Lower 6 sec requirement for a Southern Load Event, ML = 300</t>
  </si>
  <si>
    <t>F_QNV+MLTR_L6</t>
  </si>
  <si>
    <t>Out = Moorabool to Tarrone (MLTS-TRTS) line, Qld, NSW and Vic Lower 6 sec Requirement, Basslink unable to transfer FCAS</t>
  </si>
  <si>
    <t>F_T++GTTE_TL_L5</t>
  </si>
  <si>
    <t>Out = one George Town to Temco 110 kV line, Lower 5 min requirement for a Tasmania Load Event, Basslink able to transfer FCAS, reduce by very fast response on Basslink</t>
  </si>
  <si>
    <t>F_ESTN+ML_L60_0400</t>
  </si>
  <si>
    <t>Lower 60 sec requirement for a Eastern Load Event, ML = 400</t>
  </si>
  <si>
    <t>F_ESTN+ML_L6_0400</t>
  </si>
  <si>
    <t>Lower 6 sec requirement for a Eastern Load Event, ML = 400</t>
  </si>
  <si>
    <t>F_QNV++HYTR_L5</t>
  </si>
  <si>
    <t>Out = Heywood to Tarrone (HYTS-TRTS) line, Qld, NSW and Vic Lower 5 min Requirement, Basslink able to transfer FCAS</t>
  </si>
  <si>
    <t>NTFP flow duration curves</t>
  </si>
  <si>
    <t>Percentile</t>
  </si>
  <si>
    <t>CQ-NQ</t>
  </si>
  <si>
    <t>SWQ-CQ</t>
  </si>
  <si>
    <t>SEQ-CQ</t>
  </si>
  <si>
    <t>SEQ-SWQ</t>
  </si>
  <si>
    <t>NNS-SWQ</t>
  </si>
  <si>
    <t>NNS-SEQ</t>
  </si>
  <si>
    <t>NCEN-NNS</t>
  </si>
  <si>
    <t>CAN-NCEN</t>
  </si>
  <si>
    <t>CAN-SWNSW</t>
  </si>
  <si>
    <t>NVIC-SWNSW</t>
  </si>
  <si>
    <t>CVIC-SWNSW</t>
  </si>
  <si>
    <t>NVIC-CVIC</t>
  </si>
  <si>
    <t>MEL-NVIC</t>
  </si>
  <si>
    <t>MEL-CVIC</t>
  </si>
  <si>
    <t>LV-MEL</t>
  </si>
  <si>
    <t>TAS-LV</t>
  </si>
  <si>
    <t>MEL-SESA</t>
  </si>
  <si>
    <t>CVIC-NSA</t>
  </si>
  <si>
    <t>SESA-ADE</t>
  </si>
  <si>
    <t>ADE-NSA</t>
  </si>
  <si>
    <t>Note : The ISP interactive map contains a higher resolution image of these zones (available at http://www.aemo.com.au/aemo/apps/visualisations/map.html)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</si>
</sst>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_-* #,##0.0_-;\-* #,##0.0_-;_-* &quot;-&quot;??_-;_-@_-"/>
    <numFmt numFmtId="167" formatCode="0.0"/>
  </numFmts>
  <fonts count="29">
    <font>
      <sz val="11"/>
      <color theme="1"/>
      <name val="Tw Cen MT"/>
      <family val="2"/>
    </font>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10"/>
      <color theme="0"/>
      <name val="Arial"/>
      <family val="2"/>
    </font>
    <font>
      <sz val="8"/>
      <color rgb="FF000099"/>
      <name val="Arial"/>
      <family val="2"/>
    </font>
    <font>
      <u/>
      <sz val="10"/>
      <color theme="10"/>
      <name val="Arial"/>
      <family val="2"/>
    </font>
    <font>
      <b/>
      <sz val="8"/>
      <color theme="1"/>
      <name val="Arial"/>
      <family val="2"/>
    </font>
    <font>
      <sz val="8"/>
      <color theme="1"/>
      <name val="Arial"/>
      <family val="2"/>
    </font>
    <font>
      <u/>
      <sz val="8"/>
      <name val="Arial"/>
      <family val="2"/>
    </font>
    <font>
      <sz val="10"/>
      <color rgb="FF006100"/>
      <name val="Arial"/>
      <family val="2"/>
    </font>
    <font>
      <b/>
      <sz val="20"/>
      <color rgb="FFC41230"/>
      <name val="Tw Cen MT"/>
      <family val="2"/>
    </font>
    <font>
      <sz val="10"/>
      <color theme="1"/>
      <name val="Tw Cen MT"/>
      <family val="2"/>
    </font>
    <font>
      <sz val="11"/>
      <color theme="1"/>
      <name val="Tw Cen MT"/>
      <family val="2"/>
    </font>
    <font>
      <b/>
      <sz val="11"/>
      <color theme="1"/>
      <name val="Tw Cen MT"/>
      <family val="2"/>
    </font>
    <font>
      <b/>
      <sz val="15"/>
      <color theme="6"/>
      <name val="Tw Cen MT"/>
      <family val="2"/>
    </font>
    <font>
      <b/>
      <sz val="8"/>
      <name val="Tw Cen MT"/>
      <family val="2"/>
    </font>
    <font>
      <sz val="10"/>
      <name val="Tw Cen MT"/>
      <family val="2"/>
    </font>
    <font>
      <b/>
      <sz val="14"/>
      <color rgb="FFC41230"/>
      <name val="Tw Cen MT"/>
      <family val="2"/>
    </font>
    <font>
      <b/>
      <u/>
      <sz val="12"/>
      <color theme="1"/>
      <name val="Tw Cen MT"/>
      <family val="2"/>
    </font>
    <font>
      <b/>
      <sz val="12"/>
      <color theme="5"/>
      <name val="Tw Cen MT"/>
      <family val="2"/>
    </font>
    <font>
      <b/>
      <sz val="12"/>
      <name val="Tw Cen MT"/>
      <family val="2"/>
    </font>
    <font>
      <sz val="8"/>
      <color theme="1"/>
      <name val="Tw Cen MT"/>
      <family val="2"/>
    </font>
    <font>
      <b/>
      <sz val="14"/>
      <color theme="4"/>
      <name val="Tw Cen MT"/>
      <family val="2"/>
    </font>
    <font>
      <b/>
      <sz val="10"/>
      <name val="Tw Cen MT"/>
      <family val="2"/>
    </font>
    <font>
      <sz val="8"/>
      <name val="Tw Cen MT"/>
      <family val="2"/>
    </font>
    <font>
      <b/>
      <sz val="10"/>
      <color theme="1"/>
      <name val="Tw Cen MT"/>
      <family val="2"/>
    </font>
    <font>
      <sz val="8"/>
      <name val="Arial"/>
      <family val="2"/>
    </font>
  </fonts>
  <fills count="8">
    <fill>
      <patternFill patternType="none"/>
    </fill>
    <fill>
      <patternFill patternType="gray125"/>
    </fill>
    <fill>
      <patternFill patternType="solid">
        <fgColor rgb="FFC6EFCE"/>
      </patternFill>
    </fill>
    <fill>
      <patternFill patternType="solid">
        <fgColor rgb="FF948671"/>
        <bgColor indexed="64"/>
      </patternFill>
    </fill>
    <fill>
      <patternFill patternType="solid">
        <fgColor rgb="FFE9E7E2"/>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right/>
      <top style="medium">
        <color theme="0"/>
      </top>
      <bottom style="medium">
        <color theme="0"/>
      </bottom>
      <diagonal/>
    </border>
    <border>
      <left/>
      <right/>
      <top style="thin">
        <color indexed="64"/>
      </top>
      <bottom style="thin">
        <color indexed="64"/>
      </bottom>
      <diagonal/>
    </border>
  </borders>
  <cellStyleXfs count="25">
    <xf numFmtId="0" fontId="0" fillId="0" borderId="0"/>
    <xf numFmtId="165" fontId="2" fillId="0" borderId="0" applyFont="0" applyFill="0" applyBorder="0" applyAlignment="0" applyProtection="0"/>
    <xf numFmtId="0" fontId="6" fillId="5" borderId="0">
      <alignment horizontal="center" wrapText="1"/>
    </xf>
    <xf numFmtId="0" fontId="10" fillId="0" borderId="0" applyNumberFormat="0" applyFill="0" applyBorder="0" applyAlignment="0" applyProtection="0"/>
    <xf numFmtId="0" fontId="9" fillId="0" borderId="0"/>
    <xf numFmtId="0" fontId="2" fillId="0" borderId="0"/>
    <xf numFmtId="0" fontId="9" fillId="0" borderId="0"/>
    <xf numFmtId="0" fontId="4" fillId="0" borderId="0"/>
    <xf numFmtId="165" fontId="2" fillId="0" borderId="0" applyFont="0" applyFill="0" applyBorder="0" applyAlignment="0" applyProtection="0"/>
    <xf numFmtId="164" fontId="2" fillId="0" borderId="0" applyFont="0" applyFill="0" applyBorder="0" applyAlignment="0" applyProtection="0"/>
    <xf numFmtId="0" fontId="9" fillId="7" borderId="0" applyNumberFormat="0" applyFill="0" applyBorder="0" applyAlignment="0" applyProtection="0"/>
    <xf numFmtId="0" fontId="24" fillId="7" borderId="0" applyNumberFormat="0" applyFill="0" applyBorder="0" applyAlignment="0" applyProtection="0"/>
    <xf numFmtId="0" fontId="22" fillId="6" borderId="3">
      <alignment horizontal="left" vertical="center" wrapText="1"/>
    </xf>
    <xf numFmtId="166" fontId="26" fillId="0" borderId="1" applyNumberFormat="0" applyAlignment="0">
      <alignment horizontal="center"/>
    </xf>
    <xf numFmtId="166" fontId="4" fillId="4" borderId="1" applyNumberFormat="0" applyAlignment="0">
      <alignment horizontal="center"/>
    </xf>
    <xf numFmtId="0" fontId="13" fillId="6" borderId="1">
      <alignment horizontal="center"/>
    </xf>
    <xf numFmtId="0" fontId="8" fillId="7"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5" fillId="3" borderId="1" applyAlignment="0">
      <alignment horizontal="center"/>
    </xf>
    <xf numFmtId="0" fontId="11" fillId="2" borderId="0" applyNumberFormat="0" applyBorder="0" applyAlignment="0" applyProtection="0"/>
    <xf numFmtId="165" fontId="2" fillId="0" borderId="0" applyFont="0" applyFill="0" applyBorder="0" applyAlignment="0" applyProtection="0"/>
    <xf numFmtId="0" fontId="7" fillId="0" borderId="0" applyNumberFormat="0" applyFill="0" applyBorder="0" applyAlignment="0" applyProtection="0"/>
  </cellStyleXfs>
  <cellXfs count="58">
    <xf numFmtId="0" fontId="0" fillId="0" borderId="0" xfId="0"/>
    <xf numFmtId="0" fontId="0" fillId="0" borderId="0" xfId="0"/>
    <xf numFmtId="0" fontId="0" fillId="6" borderId="0" xfId="0" applyFill="1"/>
    <xf numFmtId="0" fontId="12" fillId="6" borderId="0" xfId="0" applyFont="1" applyFill="1" applyAlignment="1">
      <alignment vertical="center"/>
    </xf>
    <xf numFmtId="0" fontId="13" fillId="6" borderId="0" xfId="0" applyFont="1" applyFill="1" applyAlignment="1">
      <alignment horizontal="left" vertical="center" wrapText="1" indent="4"/>
    </xf>
    <xf numFmtId="0" fontId="14" fillId="0" borderId="0" xfId="0" applyFont="1"/>
    <xf numFmtId="0" fontId="19" fillId="6" borderId="0" xfId="0" applyFont="1" applyFill="1" applyAlignment="1">
      <alignment horizontal="left" vertical="center"/>
    </xf>
    <xf numFmtId="0" fontId="13" fillId="6" borderId="0" xfId="0" applyFont="1" applyFill="1" applyAlignment="1">
      <alignment horizontal="left" vertical="center"/>
    </xf>
    <xf numFmtId="0" fontId="14" fillId="6" borderId="0" xfId="0" applyFont="1" applyFill="1"/>
    <xf numFmtId="0" fontId="15" fillId="6" borderId="0" xfId="11" applyFont="1" applyFill="1"/>
    <xf numFmtId="0" fontId="16" fillId="6" borderId="0" xfId="11" applyFont="1" applyFill="1"/>
    <xf numFmtId="0" fontId="13" fillId="6" borderId="0" xfId="0" applyFont="1" applyFill="1"/>
    <xf numFmtId="0" fontId="20" fillId="6" borderId="0" xfId="11" applyFont="1" applyFill="1" applyBorder="1"/>
    <xf numFmtId="0" fontId="21" fillId="6" borderId="0" xfId="0" applyFont="1" applyFill="1" applyBorder="1"/>
    <xf numFmtId="0" fontId="8" fillId="6" borderId="0" xfId="16" applyFill="1"/>
    <xf numFmtId="0" fontId="24" fillId="6" borderId="0" xfId="11" applyFill="1"/>
    <xf numFmtId="0" fontId="8" fillId="6" borderId="0" xfId="16" applyFont="1" applyFill="1"/>
    <xf numFmtId="0" fontId="23" fillId="7" borderId="0" xfId="15" applyFont="1" applyFill="1" applyBorder="1" applyAlignment="1">
      <alignment horizontal="left" wrapText="1"/>
    </xf>
    <xf numFmtId="0" fontId="17" fillId="6" borderId="4" xfId="12" applyFont="1" applyFill="1" applyBorder="1">
      <alignment horizontal="left" vertical="center" wrapText="1"/>
    </xf>
    <xf numFmtId="0" fontId="17" fillId="7" borderId="4" xfId="12" applyFont="1" applyFill="1" applyBorder="1">
      <alignment horizontal="left" vertical="center" wrapText="1"/>
    </xf>
    <xf numFmtId="0" fontId="18" fillId="0" borderId="2" xfId="13" applyNumberFormat="1" applyFont="1" applyBorder="1" applyAlignment="1"/>
    <xf numFmtId="0" fontId="25" fillId="6" borderId="4" xfId="12" applyFont="1" applyBorder="1">
      <alignment horizontal="left" vertical="center" wrapText="1"/>
    </xf>
    <xf numFmtId="0" fontId="25" fillId="6" borderId="4" xfId="12" applyFont="1" applyBorder="1" applyAlignment="1">
      <alignment horizontal="left" vertical="center" wrapText="1"/>
    </xf>
    <xf numFmtId="2" fontId="18" fillId="0" borderId="2" xfId="13" applyNumberFormat="1" applyFont="1" applyBorder="1" applyAlignment="1">
      <alignment horizontal="center"/>
    </xf>
    <xf numFmtId="14" fontId="18" fillId="0" borderId="2" xfId="13" applyNumberFormat="1" applyFont="1" applyBorder="1" applyAlignment="1">
      <alignment horizontal="center"/>
    </xf>
    <xf numFmtId="167" fontId="18" fillId="0" borderId="0" xfId="13" applyNumberFormat="1" applyFont="1" applyBorder="1" applyAlignment="1">
      <alignment horizontal="left"/>
    </xf>
    <xf numFmtId="14" fontId="18" fillId="0" borderId="0" xfId="13" applyNumberFormat="1" applyFont="1" applyBorder="1" applyAlignment="1">
      <alignment horizontal="left"/>
    </xf>
    <xf numFmtId="0" fontId="18" fillId="0" borderId="0" xfId="13" applyNumberFormat="1" applyFont="1" applyBorder="1" applyAlignment="1">
      <alignment horizontal="left"/>
    </xf>
    <xf numFmtId="49" fontId="18" fillId="0" borderId="2" xfId="13" applyNumberFormat="1" applyFont="1" applyBorder="1" applyAlignment="1">
      <alignment horizontal="center"/>
    </xf>
    <xf numFmtId="0" fontId="18" fillId="0" borderId="0" xfId="13" applyNumberFormat="1" applyFont="1" applyBorder="1" applyAlignment="1"/>
    <xf numFmtId="2" fontId="18" fillId="0" borderId="0" xfId="13" applyNumberFormat="1" applyFont="1" applyBorder="1" applyAlignment="1">
      <alignment horizontal="left"/>
    </xf>
    <xf numFmtId="0" fontId="23" fillId="0" borderId="0" xfId="15" applyFont="1" applyFill="1" applyBorder="1" applyAlignment="1">
      <alignment horizontal="left" wrapText="1"/>
    </xf>
    <xf numFmtId="0" fontId="26" fillId="0" borderId="0" xfId="13" applyNumberFormat="1" applyFill="1" applyBorder="1">
      <alignment horizontal="center"/>
    </xf>
    <xf numFmtId="0" fontId="27" fillId="6" borderId="0" xfId="0" applyFont="1" applyFill="1" applyAlignment="1">
      <alignment horizontal="left" vertical="center"/>
    </xf>
    <xf numFmtId="0" fontId="28" fillId="6" borderId="0" xfId="3" applyFont="1" applyFill="1" applyAlignment="1">
      <alignment horizontal="left" vertical="center"/>
    </xf>
    <xf numFmtId="0" fontId="13" fillId="6" borderId="0" xfId="0" applyFont="1" applyFill="1" applyAlignment="1">
      <alignment vertical="center" wrapText="1"/>
    </xf>
    <xf numFmtId="0" fontId="17" fillId="0" borderId="4" xfId="12" applyFont="1" applyFill="1" applyBorder="1">
      <alignment horizontal="left" vertical="center" wrapText="1"/>
    </xf>
    <xf numFmtId="167" fontId="23" fillId="7" borderId="0" xfId="15" applyNumberFormat="1" applyFont="1" applyFill="1" applyBorder="1" applyAlignment="1">
      <alignment horizontal="center" vertical="center" wrapText="1"/>
    </xf>
    <xf numFmtId="167" fontId="23" fillId="0" borderId="0" xfId="15" applyNumberFormat="1" applyFont="1" applyFill="1" applyBorder="1" applyAlignment="1">
      <alignment horizontal="center" vertical="center" wrapText="1"/>
    </xf>
    <xf numFmtId="0" fontId="15" fillId="0" borderId="0" xfId="0" applyFont="1"/>
    <xf numFmtId="0" fontId="15" fillId="6" borderId="0" xfId="0" applyFont="1" applyFill="1"/>
    <xf numFmtId="0" fontId="24" fillId="6" borderId="0" xfId="11" applyFont="1" applyFill="1"/>
    <xf numFmtId="0" fontId="9" fillId="6" borderId="0" xfId="16" applyFont="1" applyFill="1"/>
    <xf numFmtId="0" fontId="0" fillId="6" borderId="0" xfId="0" applyFont="1" applyFill="1"/>
    <xf numFmtId="0" fontId="0" fillId="0" borderId="0" xfId="0" applyFont="1"/>
    <xf numFmtId="0" fontId="1" fillId="0" borderId="0" xfId="0" applyFont="1"/>
    <xf numFmtId="0" fontId="26" fillId="0" borderId="0" xfId="13" applyNumberFormat="1" applyFont="1" applyFill="1" applyBorder="1" applyAlignment="1">
      <alignment horizontal="left"/>
    </xf>
    <xf numFmtId="167" fontId="26" fillId="7" borderId="0" xfId="13" applyNumberFormat="1" applyFont="1" applyFill="1" applyBorder="1" applyAlignment="1">
      <alignment horizontal="center"/>
    </xf>
    <xf numFmtId="167" fontId="26" fillId="0" borderId="0" xfId="13" applyNumberFormat="1" applyFont="1" applyFill="1" applyBorder="1" applyAlignment="1">
      <alignment horizontal="center"/>
    </xf>
    <xf numFmtId="0" fontId="26" fillId="7" borderId="0" xfId="13" applyNumberFormat="1" applyFont="1" applyFill="1" applyBorder="1" applyAlignment="1">
      <alignment wrapText="1"/>
    </xf>
    <xf numFmtId="0" fontId="26" fillId="0" borderId="0" xfId="13" applyNumberFormat="1" applyFont="1" applyFill="1" applyBorder="1" applyAlignment="1"/>
    <xf numFmtId="0" fontId="26" fillId="7" borderId="0" xfId="13" applyNumberFormat="1" applyFont="1" applyFill="1" applyBorder="1" applyAlignment="1"/>
    <xf numFmtId="0" fontId="13" fillId="6" borderId="0" xfId="0" applyFont="1" applyFill="1" applyAlignment="1">
      <alignment horizontal="left" vertical="top" wrapText="1"/>
    </xf>
    <xf numFmtId="0" fontId="13" fillId="6" borderId="0" xfId="0" applyFont="1" applyFill="1" applyAlignment="1">
      <alignment horizontal="left" vertical="center" wrapText="1"/>
    </xf>
    <xf numFmtId="0" fontId="13" fillId="6" borderId="0" xfId="0" applyFont="1" applyFill="1" applyAlignment="1">
      <alignment horizontal="left" vertical="top" wrapText="1"/>
    </xf>
    <xf numFmtId="0" fontId="13" fillId="6" borderId="0" xfId="0" applyFont="1" applyFill="1" applyAlignment="1">
      <alignment horizontal="left" vertical="center" wrapText="1"/>
    </xf>
    <xf numFmtId="0" fontId="13" fillId="0" borderId="0" xfId="0" applyFont="1" applyFill="1" applyAlignment="1">
      <alignment horizontal="left" vertical="top" wrapText="1"/>
    </xf>
    <xf numFmtId="0" fontId="13" fillId="6" borderId="0" xfId="0" applyFont="1" applyFill="1" applyAlignment="1">
      <alignment horizontal="left" wrapText="1"/>
    </xf>
  </cellXfs>
  <cellStyles count="25">
    <cellStyle name="CellLabel" xfId="15" xr:uid="{00000000-0005-0000-0000-000000000000}"/>
    <cellStyle name="CellLabel 2" xfId="21" xr:uid="{00000000-0005-0000-0000-000001000000}"/>
    <cellStyle name="CellNum" xfId="13" xr:uid="{00000000-0005-0000-0000-000002000000}"/>
    <cellStyle name="CellNumalt" xfId="14" xr:uid="{00000000-0005-0000-0000-000003000000}"/>
    <cellStyle name="Comma 2" xfId="8" xr:uid="{00000000-0005-0000-0000-000004000000}"/>
    <cellStyle name="Comma 3" xfId="23" xr:uid="{00000000-0005-0000-0000-000005000000}"/>
    <cellStyle name="Comma 4" xfId="1" xr:uid="{00000000-0005-0000-0000-000006000000}"/>
    <cellStyle name="Currency 2" xfId="18" xr:uid="{00000000-0005-0000-0000-000007000000}"/>
    <cellStyle name="Currency 3" xfId="9" xr:uid="{00000000-0005-0000-0000-000008000000}"/>
    <cellStyle name="Footnote" xfId="10" xr:uid="{00000000-0005-0000-0000-000009000000}"/>
    <cellStyle name="Good 2" xfId="22" xr:uid="{00000000-0005-0000-0000-00000A000000}"/>
    <cellStyle name="Hyperlink" xfId="3" builtinId="8" customBuiltin="1"/>
    <cellStyle name="Hyperlink 2" xfId="24" xr:uid="{00000000-0005-0000-0000-00000C000000}"/>
    <cellStyle name="Normal" xfId="0" builtinId="0" customBuiltin="1"/>
    <cellStyle name="Normal 11" xfId="4" xr:uid="{00000000-0005-0000-0000-00000E000000}"/>
    <cellStyle name="Normal 2" xfId="5" xr:uid="{00000000-0005-0000-0000-00000F000000}"/>
    <cellStyle name="Normal 2 2" xfId="7" xr:uid="{00000000-0005-0000-0000-000010000000}"/>
    <cellStyle name="Normal 3" xfId="17" xr:uid="{00000000-0005-0000-0000-000011000000}"/>
    <cellStyle name="Normal 4" xfId="20" xr:uid="{00000000-0005-0000-0000-000012000000}"/>
    <cellStyle name="Normal 5" xfId="6" xr:uid="{00000000-0005-0000-0000-000013000000}"/>
    <cellStyle name="Percent 2" xfId="19" xr:uid="{00000000-0005-0000-0000-000014000000}"/>
    <cellStyle name="Report Heading" xfId="2" xr:uid="{00000000-0005-0000-0000-000015000000}"/>
    <cellStyle name="Subtitle" xfId="16" xr:uid="{00000000-0005-0000-0000-000016000000}"/>
    <cellStyle name="TableHeader" xfId="12" xr:uid="{00000000-0005-0000-0000-000017000000}"/>
    <cellStyle name="TableTitle" xfId="11" xr:uid="{00000000-0005-0000-0000-000018000000}"/>
  </cellStyles>
  <dxfs count="20">
    <dxf>
      <font>
        <b val="0"/>
        <strike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167"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7" formatCode="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7"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7" formatCode="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border outline="0">
        <bottom style="thin">
          <color indexed="64"/>
        </bottom>
      </border>
    </dxf>
    <dxf>
      <font>
        <b val="0"/>
      </font>
    </dxf>
    <dxf>
      <font>
        <b/>
        <i val="0"/>
        <strike val="0"/>
        <condense val="0"/>
        <extend val="0"/>
        <outline val="0"/>
        <shadow val="0"/>
        <u val="none"/>
        <vertAlign val="baseline"/>
        <sz val="8"/>
        <color auto="1"/>
        <name val="Tw Cen MT"/>
        <family val="2"/>
        <scheme val="none"/>
      </font>
      <fill>
        <patternFill patternType="solid">
          <fgColor indexed="64"/>
          <bgColor theme="0" tint="-4.9989318521683403E-2"/>
        </patternFill>
      </fill>
    </dxf>
    <dxf>
      <font>
        <b val="0"/>
        <i val="0"/>
        <strike val="0"/>
        <condense val="0"/>
        <extend val="0"/>
        <outline val="0"/>
        <shadow val="0"/>
        <u val="none"/>
        <vertAlign val="baseline"/>
        <sz val="8"/>
        <color theme="1"/>
        <name val="Calibri"/>
        <scheme val="minor"/>
      </font>
      <numFmt numFmtId="1" formatCode="0"/>
      <fill>
        <patternFill patternType="solid">
          <fgColor indexed="64"/>
          <bgColor theme="0" tint="-4.9989318521683403E-2"/>
        </patternFill>
      </fill>
      <alignment horizontal="left" vertical="bottom" textRotation="0" wrapText="1" indent="0" justifyLastLine="0" shrinkToFit="0" readingOrder="0"/>
    </dxf>
    <dxf>
      <font>
        <b val="0"/>
        <i val="0"/>
        <strike val="0"/>
        <condense val="0"/>
        <extend val="0"/>
        <outline val="0"/>
        <shadow val="0"/>
        <u val="none"/>
        <vertAlign val="baseline"/>
        <sz val="8"/>
        <color theme="1"/>
        <name val="Calibri"/>
        <scheme val="minor"/>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8"/>
        <color theme="1"/>
        <name val="Calibri"/>
        <scheme val="minor"/>
      </font>
      <numFmt numFmtId="1" formatCode="0"/>
      <fill>
        <patternFill patternType="solid">
          <fgColor indexed="64"/>
          <bgColor theme="0" tint="-4.9989318521683403E-2"/>
        </patternFill>
      </fill>
      <alignment horizontal="left" vertical="bottom" textRotation="0" wrapText="1" indent="0" justifyLastLine="0" shrinkToFit="0" readingOrder="0"/>
    </dxf>
    <dxf>
      <font>
        <b val="0"/>
        <i val="0"/>
        <strike val="0"/>
        <condense val="0"/>
        <extend val="0"/>
        <outline val="0"/>
        <shadow val="0"/>
        <u val="none"/>
        <vertAlign val="baseline"/>
        <sz val="8"/>
        <color theme="1"/>
        <name val="Calibri"/>
        <scheme val="minor"/>
      </font>
      <numFmt numFmtId="167"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alibri"/>
        <scheme val="minor"/>
      </font>
      <numFmt numFmtId="167" formatCode="0.0"/>
      <fill>
        <patternFill patternType="solid">
          <fgColor indexed="64"/>
          <bgColor theme="0" tint="-4.9989318521683403E-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alibri"/>
        <scheme val="minor"/>
      </font>
      <numFmt numFmtId="1" formatCode="0"/>
      <fill>
        <patternFill patternType="none">
          <fgColor indexed="64"/>
          <bgColor indexed="65"/>
        </patternFill>
      </fill>
      <alignment horizontal="left" vertical="bottom" textRotation="0" wrapText="1" indent="0" justifyLastLine="0" shrinkToFit="0" readingOrder="0"/>
    </dxf>
    <dxf>
      <border outline="0">
        <bottom style="thin">
          <color indexed="64"/>
        </bottom>
      </border>
    </dxf>
    <dxf>
      <font>
        <b val="0"/>
        <family val="2"/>
      </font>
    </dxf>
    <dxf>
      <font>
        <b/>
        <i val="0"/>
        <strike val="0"/>
        <condense val="0"/>
        <extend val="0"/>
        <outline val="0"/>
        <shadow val="0"/>
        <u val="none"/>
        <vertAlign val="baseline"/>
        <sz val="8"/>
        <color auto="1"/>
        <name val="Tw Cen MT"/>
        <family val="2"/>
        <scheme val="none"/>
      </font>
      <fill>
        <patternFill patternType="solid">
          <fgColor indexed="64"/>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'NTFP Flows'!$B$4</c:f>
              <c:strCache>
                <c:ptCount val="1"/>
                <c:pt idx="0">
                  <c:v>CQ-NQ</c:v>
                </c:pt>
              </c:strCache>
            </c:strRef>
          </c:tx>
          <c:spPr>
            <a:ln w="19050" cap="rnd">
              <a:solidFill>
                <a:schemeClr val="accent1"/>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Flows'!$B$5:$B$105</c:f>
              <c:numCache>
                <c:formatCode>General</c:formatCode>
                <c:ptCount val="101"/>
                <c:pt idx="0">
                  <c:v>1306.8363494873047</c:v>
                </c:pt>
                <c:pt idx="1">
                  <c:v>1131.2173988342283</c:v>
                </c:pt>
                <c:pt idx="2">
                  <c:v>1076.7743172836297</c:v>
                </c:pt>
                <c:pt idx="3">
                  <c:v>1037.456235961914</c:v>
                </c:pt>
                <c:pt idx="4">
                  <c:v>1008.7977782440182</c:v>
                </c:pt>
                <c:pt idx="5">
                  <c:v>988.38536138534528</c:v>
                </c:pt>
                <c:pt idx="6">
                  <c:v>965.9526005935669</c:v>
                </c:pt>
                <c:pt idx="7">
                  <c:v>949.50875175476074</c:v>
                </c:pt>
                <c:pt idx="8">
                  <c:v>938.25252548217804</c:v>
                </c:pt>
                <c:pt idx="9">
                  <c:v>927.2316380596161</c:v>
                </c:pt>
                <c:pt idx="10">
                  <c:v>916.63433532714851</c:v>
                </c:pt>
                <c:pt idx="11">
                  <c:v>908.43274459838869</c:v>
                </c:pt>
                <c:pt idx="12">
                  <c:v>898.8115230560303</c:v>
                </c:pt>
                <c:pt idx="13">
                  <c:v>889.31342699050902</c:v>
                </c:pt>
                <c:pt idx="14">
                  <c:v>879.95365812301634</c:v>
                </c:pt>
                <c:pt idx="15">
                  <c:v>871.6466527938843</c:v>
                </c:pt>
                <c:pt idx="16">
                  <c:v>865.11280740737914</c:v>
                </c:pt>
                <c:pt idx="17">
                  <c:v>858.04091983795161</c:v>
                </c:pt>
                <c:pt idx="18">
                  <c:v>850.23675697803503</c:v>
                </c:pt>
                <c:pt idx="19">
                  <c:v>843.71240550041205</c:v>
                </c:pt>
                <c:pt idx="20">
                  <c:v>838.11521987915046</c:v>
                </c:pt>
                <c:pt idx="21">
                  <c:v>831.14271506818966</c:v>
                </c:pt>
                <c:pt idx="22">
                  <c:v>824.20112796783451</c:v>
                </c:pt>
                <c:pt idx="23">
                  <c:v>818.16180203437807</c:v>
                </c:pt>
                <c:pt idx="24">
                  <c:v>810.95771369934084</c:v>
                </c:pt>
                <c:pt idx="25">
                  <c:v>805.13990473747253</c:v>
                </c:pt>
                <c:pt idx="26">
                  <c:v>798.81676745891571</c:v>
                </c:pt>
                <c:pt idx="27">
                  <c:v>793.12856634378431</c:v>
                </c:pt>
                <c:pt idx="28">
                  <c:v>786.62492614746088</c:v>
                </c:pt>
                <c:pt idx="29">
                  <c:v>780.74743371009822</c:v>
                </c:pt>
                <c:pt idx="30">
                  <c:v>775.21472464203828</c:v>
                </c:pt>
                <c:pt idx="31">
                  <c:v>769.96542768478389</c:v>
                </c:pt>
                <c:pt idx="32">
                  <c:v>764.40537826538082</c:v>
                </c:pt>
                <c:pt idx="33">
                  <c:v>759.41257475852967</c:v>
                </c:pt>
                <c:pt idx="34">
                  <c:v>754.02564937591546</c:v>
                </c:pt>
                <c:pt idx="35">
                  <c:v>749.14578619003294</c:v>
                </c:pt>
                <c:pt idx="36">
                  <c:v>744.89280441284177</c:v>
                </c:pt>
                <c:pt idx="37">
                  <c:v>739.78149759531027</c:v>
                </c:pt>
                <c:pt idx="38">
                  <c:v>734.87390056610104</c:v>
                </c:pt>
                <c:pt idx="39">
                  <c:v>730.46710753440846</c:v>
                </c:pt>
                <c:pt idx="40">
                  <c:v>725.22958316802976</c:v>
                </c:pt>
                <c:pt idx="41">
                  <c:v>720.86157245802451</c:v>
                </c:pt>
                <c:pt idx="42">
                  <c:v>715.89117141723636</c:v>
                </c:pt>
                <c:pt idx="43">
                  <c:v>710.80874597549439</c:v>
                </c:pt>
                <c:pt idx="44">
                  <c:v>706.71843212127692</c:v>
                </c:pt>
                <c:pt idx="45">
                  <c:v>701.69707702464586</c:v>
                </c:pt>
                <c:pt idx="46">
                  <c:v>697.76036598205565</c:v>
                </c:pt>
                <c:pt idx="47">
                  <c:v>693.56758543252943</c:v>
                </c:pt>
                <c:pt idx="48">
                  <c:v>689.06424678802489</c:v>
                </c:pt>
                <c:pt idx="49">
                  <c:v>684.43830962181096</c:v>
                </c:pt>
                <c:pt idx="50">
                  <c:v>680.52541065216064</c:v>
                </c:pt>
                <c:pt idx="51">
                  <c:v>676.12127508163451</c:v>
                </c:pt>
                <c:pt idx="52">
                  <c:v>671.04023009777063</c:v>
                </c:pt>
                <c:pt idx="53">
                  <c:v>666.20759652137747</c:v>
                </c:pt>
                <c:pt idx="54">
                  <c:v>661.71444363117223</c:v>
                </c:pt>
                <c:pt idx="55">
                  <c:v>657.61291794776912</c:v>
                </c:pt>
                <c:pt idx="56">
                  <c:v>653.26746844291677</c:v>
                </c:pt>
                <c:pt idx="57">
                  <c:v>648.28188194274901</c:v>
                </c:pt>
                <c:pt idx="58">
                  <c:v>643.86876495838169</c:v>
                </c:pt>
                <c:pt idx="59">
                  <c:v>638.94701519966122</c:v>
                </c:pt>
                <c:pt idx="60">
                  <c:v>634.61749153137214</c:v>
                </c:pt>
                <c:pt idx="61">
                  <c:v>629.56583501815794</c:v>
                </c:pt>
                <c:pt idx="62">
                  <c:v>625.10558168959892</c:v>
                </c:pt>
                <c:pt idx="63">
                  <c:v>621.16727233886718</c:v>
                </c:pt>
                <c:pt idx="64">
                  <c:v>617.25956851959222</c:v>
                </c:pt>
                <c:pt idx="65">
                  <c:v>612.59929695129392</c:v>
                </c:pt>
                <c:pt idx="66">
                  <c:v>608.25298860549924</c:v>
                </c:pt>
                <c:pt idx="67">
                  <c:v>604.53355263710023</c:v>
                </c:pt>
                <c:pt idx="68">
                  <c:v>599.13311565555921</c:v>
                </c:pt>
                <c:pt idx="69">
                  <c:v>594.47387457847606</c:v>
                </c:pt>
                <c:pt idx="70">
                  <c:v>589.91542510986324</c:v>
                </c:pt>
                <c:pt idx="71">
                  <c:v>585.08113144025208</c:v>
                </c:pt>
                <c:pt idx="72">
                  <c:v>578.97075119018552</c:v>
                </c:pt>
                <c:pt idx="73">
                  <c:v>573.48479539871221</c:v>
                </c:pt>
                <c:pt idx="74">
                  <c:v>566.91111103057858</c:v>
                </c:pt>
                <c:pt idx="75">
                  <c:v>561.62717366218567</c:v>
                </c:pt>
                <c:pt idx="76">
                  <c:v>556.03717231750488</c:v>
                </c:pt>
                <c:pt idx="77">
                  <c:v>549.49112754106523</c:v>
                </c:pt>
                <c:pt idx="78">
                  <c:v>543.18608608245847</c:v>
                </c:pt>
                <c:pt idx="79">
                  <c:v>536.10375019073479</c:v>
                </c:pt>
                <c:pt idx="80">
                  <c:v>529.73402729034422</c:v>
                </c:pt>
                <c:pt idx="81">
                  <c:v>522.31768092870709</c:v>
                </c:pt>
                <c:pt idx="82">
                  <c:v>514.62118486791849</c:v>
                </c:pt>
                <c:pt idx="83">
                  <c:v>505.84692439079288</c:v>
                </c:pt>
                <c:pt idx="84">
                  <c:v>495.8848466205597</c:v>
                </c:pt>
                <c:pt idx="85">
                  <c:v>487.13404840230942</c:v>
                </c:pt>
                <c:pt idx="86">
                  <c:v>476.77415347099304</c:v>
                </c:pt>
                <c:pt idx="87">
                  <c:v>466.71009883880618</c:v>
                </c:pt>
                <c:pt idx="88">
                  <c:v>455.31109702457729</c:v>
                </c:pt>
                <c:pt idx="89">
                  <c:v>442.38416704893103</c:v>
                </c:pt>
                <c:pt idx="90">
                  <c:v>429.77115125656121</c:v>
                </c:pt>
                <c:pt idx="91">
                  <c:v>417.02403155803671</c:v>
                </c:pt>
                <c:pt idx="92">
                  <c:v>402.22797368288036</c:v>
                </c:pt>
                <c:pt idx="93">
                  <c:v>385.74081857930554</c:v>
                </c:pt>
                <c:pt idx="94">
                  <c:v>370.88348135471364</c:v>
                </c:pt>
                <c:pt idx="95">
                  <c:v>352.71921379566197</c:v>
                </c:pt>
                <c:pt idx="96">
                  <c:v>337.7027190536262</c:v>
                </c:pt>
                <c:pt idx="97">
                  <c:v>316.59183624982853</c:v>
                </c:pt>
                <c:pt idx="98">
                  <c:v>294.72579835414894</c:v>
                </c:pt>
                <c:pt idx="99">
                  <c:v>262.0621223127842</c:v>
                </c:pt>
                <c:pt idx="100">
                  <c:v>59.750603199005127</c:v>
                </c:pt>
              </c:numCache>
            </c:numRef>
          </c:yVal>
          <c:smooth val="0"/>
          <c:extLst>
            <c:ext xmlns:c16="http://schemas.microsoft.com/office/drawing/2014/chart" uri="{C3380CC4-5D6E-409C-BE32-E72D297353CC}">
              <c16:uniqueId val="{00000000-29B5-4069-A324-355203C0BD3E}"/>
            </c:ext>
          </c:extLst>
        </c:ser>
        <c:ser>
          <c:idx val="1"/>
          <c:order val="1"/>
          <c:tx>
            <c:strRef>
              <c:f>'NTFP Flows'!$C$4</c:f>
              <c:strCache>
                <c:ptCount val="1"/>
                <c:pt idx="0">
                  <c:v>SWQ-CQ</c:v>
                </c:pt>
              </c:strCache>
            </c:strRef>
          </c:tx>
          <c:spPr>
            <a:ln w="19050" cap="rnd">
              <a:solidFill>
                <a:schemeClr val="accent2"/>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Flows'!$C$5:$C$105</c:f>
              <c:numCache>
                <c:formatCode>General</c:formatCode>
                <c:ptCount val="101"/>
                <c:pt idx="0">
                  <c:v>123.99997711181641</c:v>
                </c:pt>
                <c:pt idx="1">
                  <c:v>-83.016027641296731</c:v>
                </c:pt>
                <c:pt idx="2">
                  <c:v>-135.20002746582031</c:v>
                </c:pt>
                <c:pt idx="3">
                  <c:v>-168.40003028869629</c:v>
                </c:pt>
                <c:pt idx="4">
                  <c:v>-192.80002593994141</c:v>
                </c:pt>
                <c:pt idx="5">
                  <c:v>-215.16002769470273</c:v>
                </c:pt>
                <c:pt idx="6">
                  <c:v>-230.80002593994141</c:v>
                </c:pt>
                <c:pt idx="7">
                  <c:v>-248.00003051757813</c:v>
                </c:pt>
                <c:pt idx="8">
                  <c:v>-261.20002746582031</c:v>
                </c:pt>
                <c:pt idx="9">
                  <c:v>-272.00003051757813</c:v>
                </c:pt>
                <c:pt idx="10">
                  <c:v>-281.96003112792954</c:v>
                </c:pt>
                <c:pt idx="11">
                  <c:v>-289.20002746582031</c:v>
                </c:pt>
                <c:pt idx="12">
                  <c:v>-297.23202697753902</c:v>
                </c:pt>
                <c:pt idx="13">
                  <c:v>-308.00003051757813</c:v>
                </c:pt>
                <c:pt idx="14">
                  <c:v>-316.4000244140625</c:v>
                </c:pt>
                <c:pt idx="15">
                  <c:v>-325.20002746582031</c:v>
                </c:pt>
                <c:pt idx="16">
                  <c:v>-334.17602783203148</c:v>
                </c:pt>
                <c:pt idx="17">
                  <c:v>-340.80003356933594</c:v>
                </c:pt>
                <c:pt idx="18">
                  <c:v>-349.4480331420898</c:v>
                </c:pt>
                <c:pt idx="19">
                  <c:v>-356.80003356933594</c:v>
                </c:pt>
                <c:pt idx="20">
                  <c:v>-363.60002136230469</c:v>
                </c:pt>
                <c:pt idx="21">
                  <c:v>-369.60003662109375</c:v>
                </c:pt>
                <c:pt idx="22">
                  <c:v>-376.80003356933594</c:v>
                </c:pt>
                <c:pt idx="23">
                  <c:v>-383.20002746582031</c:v>
                </c:pt>
                <c:pt idx="24">
                  <c:v>-388.80003356933594</c:v>
                </c:pt>
                <c:pt idx="25">
                  <c:v>-395.20002746582031</c:v>
                </c:pt>
                <c:pt idx="26">
                  <c:v>-400.00003051757813</c:v>
                </c:pt>
                <c:pt idx="27">
                  <c:v>-406.77201873779308</c:v>
                </c:pt>
                <c:pt idx="28">
                  <c:v>-412.4000244140625</c:v>
                </c:pt>
                <c:pt idx="29">
                  <c:v>-417.24402679443381</c:v>
                </c:pt>
                <c:pt idx="30">
                  <c:v>-422.4000244140625</c:v>
                </c:pt>
                <c:pt idx="31">
                  <c:v>-428.4000244140625</c:v>
                </c:pt>
                <c:pt idx="32">
                  <c:v>-433.15202636718755</c:v>
                </c:pt>
                <c:pt idx="33">
                  <c:v>-438.00003051757813</c:v>
                </c:pt>
                <c:pt idx="34">
                  <c:v>-442.82403320312517</c:v>
                </c:pt>
                <c:pt idx="35">
                  <c:v>-448.80003356933594</c:v>
                </c:pt>
                <c:pt idx="36">
                  <c:v>-453.60002502441404</c:v>
                </c:pt>
                <c:pt idx="37">
                  <c:v>-460.00003051757813</c:v>
                </c:pt>
                <c:pt idx="38">
                  <c:v>-464.16803436279298</c:v>
                </c:pt>
                <c:pt idx="39">
                  <c:v>-470.4000244140625</c:v>
                </c:pt>
                <c:pt idx="40">
                  <c:v>-476.00003051757813</c:v>
                </c:pt>
                <c:pt idx="41">
                  <c:v>-481.60003662109375</c:v>
                </c:pt>
                <c:pt idx="42">
                  <c:v>-487.20002746582031</c:v>
                </c:pt>
                <c:pt idx="43">
                  <c:v>-492.4000244140625</c:v>
                </c:pt>
                <c:pt idx="44">
                  <c:v>-497.20002746582031</c:v>
                </c:pt>
                <c:pt idx="45">
                  <c:v>-502.00003051757813</c:v>
                </c:pt>
                <c:pt idx="46">
                  <c:v>-508.00003051757813</c:v>
                </c:pt>
                <c:pt idx="47">
                  <c:v>-513.20004272460938</c:v>
                </c:pt>
                <c:pt idx="48">
                  <c:v>-519.20004272460938</c:v>
                </c:pt>
                <c:pt idx="49">
                  <c:v>-524.00003051757813</c:v>
                </c:pt>
                <c:pt idx="50">
                  <c:v>-529.20004272460938</c:v>
                </c:pt>
                <c:pt idx="51">
                  <c:v>-535.20004272460938</c:v>
                </c:pt>
                <c:pt idx="52">
                  <c:v>-539.60003662109375</c:v>
                </c:pt>
                <c:pt idx="53">
                  <c:v>-545.20004272460938</c:v>
                </c:pt>
                <c:pt idx="54">
                  <c:v>-551.20001220703125</c:v>
                </c:pt>
                <c:pt idx="55">
                  <c:v>-556.4000244140625</c:v>
                </c:pt>
                <c:pt idx="56">
                  <c:v>-561.60003662109375</c:v>
                </c:pt>
                <c:pt idx="57">
                  <c:v>-567.20001220703125</c:v>
                </c:pt>
                <c:pt idx="58">
                  <c:v>-572.40003112792965</c:v>
                </c:pt>
                <c:pt idx="59">
                  <c:v>-577.12404388427728</c:v>
                </c:pt>
                <c:pt idx="60">
                  <c:v>-582.96004638671866</c:v>
                </c:pt>
                <c:pt idx="61">
                  <c:v>-588.80001831054688</c:v>
                </c:pt>
                <c:pt idx="62">
                  <c:v>-594.00003051757813</c:v>
                </c:pt>
                <c:pt idx="63">
                  <c:v>-600.00006103515625</c:v>
                </c:pt>
                <c:pt idx="64">
                  <c:v>-604.800048828125</c:v>
                </c:pt>
                <c:pt idx="65">
                  <c:v>-610.4000244140625</c:v>
                </c:pt>
                <c:pt idx="66">
                  <c:v>-616.00006103515625</c:v>
                </c:pt>
                <c:pt idx="67">
                  <c:v>-621.20004272460938</c:v>
                </c:pt>
                <c:pt idx="68">
                  <c:v>-626.84804443359394</c:v>
                </c:pt>
                <c:pt idx="69">
                  <c:v>-632.800048828125</c:v>
                </c:pt>
                <c:pt idx="70">
                  <c:v>-638.12005004882803</c:v>
                </c:pt>
                <c:pt idx="71">
                  <c:v>-644.4000244140625</c:v>
                </c:pt>
                <c:pt idx="72">
                  <c:v>-649.60003662109375</c:v>
                </c:pt>
                <c:pt idx="73">
                  <c:v>-654.4000244140625</c:v>
                </c:pt>
                <c:pt idx="74">
                  <c:v>-660.4000244140625</c:v>
                </c:pt>
                <c:pt idx="75">
                  <c:v>-666.50005340576172</c:v>
                </c:pt>
                <c:pt idx="76">
                  <c:v>-671.60003662109375</c:v>
                </c:pt>
                <c:pt idx="77">
                  <c:v>-677.60003662109375</c:v>
                </c:pt>
                <c:pt idx="78">
                  <c:v>-683.60003662109375</c:v>
                </c:pt>
                <c:pt idx="79">
                  <c:v>-690.4000244140625</c:v>
                </c:pt>
                <c:pt idx="80">
                  <c:v>-698.0800537109377</c:v>
                </c:pt>
                <c:pt idx="81">
                  <c:v>-705.60003662109375</c:v>
                </c:pt>
                <c:pt idx="82">
                  <c:v>-713.60003662109375</c:v>
                </c:pt>
                <c:pt idx="83">
                  <c:v>-720.800048828125</c:v>
                </c:pt>
                <c:pt idx="84">
                  <c:v>-728.40004150390621</c:v>
                </c:pt>
                <c:pt idx="85">
                  <c:v>-736.00003051757813</c:v>
                </c:pt>
                <c:pt idx="86">
                  <c:v>-744.00003051757813</c:v>
                </c:pt>
                <c:pt idx="87">
                  <c:v>-753.33204071044918</c:v>
                </c:pt>
                <c:pt idx="88">
                  <c:v>-762.00006103515625</c:v>
                </c:pt>
                <c:pt idx="89">
                  <c:v>-772.00003051757813</c:v>
                </c:pt>
                <c:pt idx="90">
                  <c:v>-782.40005493164063</c:v>
                </c:pt>
                <c:pt idx="91">
                  <c:v>-793.60003662109375</c:v>
                </c:pt>
                <c:pt idx="92">
                  <c:v>-804.800048828125</c:v>
                </c:pt>
                <c:pt idx="93">
                  <c:v>-817.60003662109375</c:v>
                </c:pt>
                <c:pt idx="94">
                  <c:v>-830.80003234863284</c:v>
                </c:pt>
                <c:pt idx="95">
                  <c:v>-844.00003051757813</c:v>
                </c:pt>
                <c:pt idx="96">
                  <c:v>-862.00003051757813</c:v>
                </c:pt>
                <c:pt idx="97">
                  <c:v>-883.20004272460938</c:v>
                </c:pt>
                <c:pt idx="98">
                  <c:v>-913.20004272460938</c:v>
                </c:pt>
                <c:pt idx="99">
                  <c:v>-951.45603881835927</c:v>
                </c:pt>
                <c:pt idx="100">
                  <c:v>-1161.6000366210938</c:v>
                </c:pt>
              </c:numCache>
            </c:numRef>
          </c:yVal>
          <c:smooth val="0"/>
          <c:extLst>
            <c:ext xmlns:c16="http://schemas.microsoft.com/office/drawing/2014/chart" uri="{C3380CC4-5D6E-409C-BE32-E72D297353CC}">
              <c16:uniqueId val="{00000001-29B5-4069-A324-355203C0BD3E}"/>
            </c:ext>
          </c:extLst>
        </c:ser>
        <c:ser>
          <c:idx val="2"/>
          <c:order val="2"/>
          <c:tx>
            <c:strRef>
              <c:f>'NTFP Flows'!$D$4</c:f>
              <c:strCache>
                <c:ptCount val="1"/>
                <c:pt idx="0">
                  <c:v>SEQ-CQ</c:v>
                </c:pt>
              </c:strCache>
            </c:strRef>
          </c:tx>
          <c:spPr>
            <a:ln w="19050" cap="rnd">
              <a:solidFill>
                <a:schemeClr val="accent3"/>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Flows'!$D$5:$D$105</c:f>
              <c:numCache>
                <c:formatCode>General</c:formatCode>
                <c:ptCount val="101"/>
                <c:pt idx="0">
                  <c:v>-102.70518684387207</c:v>
                </c:pt>
                <c:pt idx="1">
                  <c:v>-208.9826545715332</c:v>
                </c:pt>
                <c:pt idx="2">
                  <c:v>-243.81308120727539</c:v>
                </c:pt>
                <c:pt idx="3">
                  <c:v>-263.46102142333984</c:v>
                </c:pt>
                <c:pt idx="4">
                  <c:v>-278.96503364089926</c:v>
                </c:pt>
                <c:pt idx="5">
                  <c:v>-291.14675140380859</c:v>
                </c:pt>
                <c:pt idx="6">
                  <c:v>-302.75689346313476</c:v>
                </c:pt>
                <c:pt idx="7">
                  <c:v>-314.48314315795909</c:v>
                </c:pt>
                <c:pt idx="8">
                  <c:v>-325.08409881591797</c:v>
                </c:pt>
                <c:pt idx="9">
                  <c:v>-335.80115509033203</c:v>
                </c:pt>
                <c:pt idx="10">
                  <c:v>-345.62511444091797</c:v>
                </c:pt>
                <c:pt idx="11">
                  <c:v>-354.55600349426271</c:v>
                </c:pt>
                <c:pt idx="12">
                  <c:v>-361.70070709228514</c:v>
                </c:pt>
                <c:pt idx="13">
                  <c:v>-369.73848724365234</c:v>
                </c:pt>
                <c:pt idx="14">
                  <c:v>-376.88320922851563</c:v>
                </c:pt>
                <c:pt idx="15">
                  <c:v>-384.02790069580078</c:v>
                </c:pt>
                <c:pt idx="16">
                  <c:v>-390.27951812744141</c:v>
                </c:pt>
                <c:pt idx="17">
                  <c:v>-397.42421756146535</c:v>
                </c:pt>
                <c:pt idx="18">
                  <c:v>-404.56892395019531</c:v>
                </c:pt>
                <c:pt idx="19">
                  <c:v>-411.71363067626953</c:v>
                </c:pt>
                <c:pt idx="20">
                  <c:v>-420.64450683593748</c:v>
                </c:pt>
                <c:pt idx="21">
                  <c:v>-427.78921043395997</c:v>
                </c:pt>
                <c:pt idx="22">
                  <c:v>-434.02295593261681</c:v>
                </c:pt>
                <c:pt idx="23">
                  <c:v>-440.29244232177734</c:v>
                </c:pt>
                <c:pt idx="24">
                  <c:v>-446.54406097412107</c:v>
                </c:pt>
                <c:pt idx="25">
                  <c:v>-453.68876647949219</c:v>
                </c:pt>
                <c:pt idx="26">
                  <c:v>-460.83346557617188</c:v>
                </c:pt>
                <c:pt idx="27">
                  <c:v>-466.19200134277344</c:v>
                </c:pt>
                <c:pt idx="28">
                  <c:v>-473.33670043945313</c:v>
                </c:pt>
                <c:pt idx="29">
                  <c:v>-478.69523620605469</c:v>
                </c:pt>
                <c:pt idx="30">
                  <c:v>-485.83993530273438</c:v>
                </c:pt>
                <c:pt idx="31">
                  <c:v>-492.0915473968949</c:v>
                </c:pt>
                <c:pt idx="32">
                  <c:v>-499.23625183105469</c:v>
                </c:pt>
                <c:pt idx="33">
                  <c:v>-506.38095092773438</c:v>
                </c:pt>
                <c:pt idx="34">
                  <c:v>-511.73948669433594</c:v>
                </c:pt>
                <c:pt idx="35">
                  <c:v>-517.09801223393583</c:v>
                </c:pt>
                <c:pt idx="36">
                  <c:v>-522.45652770996094</c:v>
                </c:pt>
                <c:pt idx="37">
                  <c:v>-527.8150634765625</c:v>
                </c:pt>
                <c:pt idx="38">
                  <c:v>-532.28050231933594</c:v>
                </c:pt>
                <c:pt idx="39">
                  <c:v>-537.6390380859375</c:v>
                </c:pt>
                <c:pt idx="40">
                  <c:v>-542.99755859375</c:v>
                </c:pt>
                <c:pt idx="41">
                  <c:v>-547.4630126953125</c:v>
                </c:pt>
                <c:pt idx="42">
                  <c:v>-553.71461486816406</c:v>
                </c:pt>
                <c:pt idx="43">
                  <c:v>-558.18005935668941</c:v>
                </c:pt>
                <c:pt idx="44">
                  <c:v>-563.50284434562468</c:v>
                </c:pt>
                <c:pt idx="45">
                  <c:v>-568.0040283203125</c:v>
                </c:pt>
                <c:pt idx="46">
                  <c:v>-572.46946716308594</c:v>
                </c:pt>
                <c:pt idx="47">
                  <c:v>-576.93490600585938</c:v>
                </c:pt>
                <c:pt idx="48">
                  <c:v>-583.18651832554724</c:v>
                </c:pt>
                <c:pt idx="49">
                  <c:v>-588.5450439453125</c:v>
                </c:pt>
                <c:pt idx="50">
                  <c:v>-593.90357971191406</c:v>
                </c:pt>
                <c:pt idx="51">
                  <c:v>-599.26211547851563</c:v>
                </c:pt>
                <c:pt idx="52">
                  <c:v>-604.62063598632813</c:v>
                </c:pt>
                <c:pt idx="53">
                  <c:v>-609.08607482910156</c:v>
                </c:pt>
                <c:pt idx="54">
                  <c:v>-614.44461059570313</c:v>
                </c:pt>
                <c:pt idx="55">
                  <c:v>-619.80313110351563</c:v>
                </c:pt>
                <c:pt idx="56">
                  <c:v>-625.16166687011719</c:v>
                </c:pt>
                <c:pt idx="57">
                  <c:v>-630.52018737792969</c:v>
                </c:pt>
                <c:pt idx="58">
                  <c:v>-635.87870788574219</c:v>
                </c:pt>
                <c:pt idx="59">
                  <c:v>-642.13032241821293</c:v>
                </c:pt>
                <c:pt idx="60">
                  <c:v>-646.59577941894531</c:v>
                </c:pt>
                <c:pt idx="61">
                  <c:v>-651.95429992675781</c:v>
                </c:pt>
                <c:pt idx="62">
                  <c:v>-657.31282043457031</c:v>
                </c:pt>
                <c:pt idx="63">
                  <c:v>-663.56443786621094</c:v>
                </c:pt>
                <c:pt idx="64">
                  <c:v>-668.02989196777344</c:v>
                </c:pt>
                <c:pt idx="65">
                  <c:v>-673.38841247558594</c:v>
                </c:pt>
                <c:pt idx="66">
                  <c:v>-678.74693298339844</c:v>
                </c:pt>
                <c:pt idx="67">
                  <c:v>-684.10545349121094</c:v>
                </c:pt>
                <c:pt idx="68">
                  <c:v>-690.35707092285156</c:v>
                </c:pt>
                <c:pt idx="69">
                  <c:v>-694.56351517033204</c:v>
                </c:pt>
                <c:pt idx="70">
                  <c:v>-699.2879638671875</c:v>
                </c:pt>
                <c:pt idx="71">
                  <c:v>-704.6464835480665</c:v>
                </c:pt>
                <c:pt idx="72">
                  <c:v>-710.0050048828125</c:v>
                </c:pt>
                <c:pt idx="73">
                  <c:v>-715.36355590820313</c:v>
                </c:pt>
                <c:pt idx="74">
                  <c:v>-721.61516582226614</c:v>
                </c:pt>
                <c:pt idx="75">
                  <c:v>-727.86677551269531</c:v>
                </c:pt>
                <c:pt idx="76">
                  <c:v>-734.11839294433594</c:v>
                </c:pt>
                <c:pt idx="77">
                  <c:v>-740.3700137046975</c:v>
                </c:pt>
                <c:pt idx="78">
                  <c:v>-746.62161285400396</c:v>
                </c:pt>
                <c:pt idx="79">
                  <c:v>-752.87323928833007</c:v>
                </c:pt>
                <c:pt idx="80">
                  <c:v>-759.12486267089844</c:v>
                </c:pt>
                <c:pt idx="81">
                  <c:v>-766.26954650878906</c:v>
                </c:pt>
                <c:pt idx="82">
                  <c:v>-772.52117919921875</c:v>
                </c:pt>
                <c:pt idx="83">
                  <c:v>-779.66586303710938</c:v>
                </c:pt>
                <c:pt idx="84">
                  <c:v>-785.91746954503935</c:v>
                </c:pt>
                <c:pt idx="85">
                  <c:v>-793.95526468046887</c:v>
                </c:pt>
                <c:pt idx="86">
                  <c:v>-801.0999755859375</c:v>
                </c:pt>
                <c:pt idx="87">
                  <c:v>-807.35160827636719</c:v>
                </c:pt>
                <c:pt idx="88">
                  <c:v>-814.42484802246099</c:v>
                </c:pt>
                <c:pt idx="89">
                  <c:v>-823.42720031738281</c:v>
                </c:pt>
                <c:pt idx="90">
                  <c:v>-832.35806274414063</c:v>
                </c:pt>
                <c:pt idx="91">
                  <c:v>-840.39586410608433</c:v>
                </c:pt>
                <c:pt idx="92">
                  <c:v>-848.43365478515625</c:v>
                </c:pt>
                <c:pt idx="93">
                  <c:v>-859.0345971679692</c:v>
                </c:pt>
                <c:pt idx="94">
                  <c:v>-869.86776733398438</c:v>
                </c:pt>
                <c:pt idx="95">
                  <c:v>-882.41562767587857</c:v>
                </c:pt>
                <c:pt idx="96">
                  <c:v>-896.66038459304718</c:v>
                </c:pt>
                <c:pt idx="97">
                  <c:v>-912.73599243164063</c:v>
                </c:pt>
                <c:pt idx="98">
                  <c:v>-935.06317138671875</c:v>
                </c:pt>
                <c:pt idx="99">
                  <c:v>-968.10745239257813</c:v>
                </c:pt>
                <c:pt idx="100">
                  <c:v>-1161.0144348144531</c:v>
                </c:pt>
              </c:numCache>
            </c:numRef>
          </c:yVal>
          <c:smooth val="0"/>
          <c:extLst>
            <c:ext xmlns:c16="http://schemas.microsoft.com/office/drawing/2014/chart" uri="{C3380CC4-5D6E-409C-BE32-E72D297353CC}">
              <c16:uniqueId val="{00000002-29B5-4069-A324-355203C0BD3E}"/>
            </c:ext>
          </c:extLst>
        </c:ser>
        <c:ser>
          <c:idx val="3"/>
          <c:order val="3"/>
          <c:tx>
            <c:strRef>
              <c:f>'NTFP Flows'!$E$4</c:f>
              <c:strCache>
                <c:ptCount val="1"/>
                <c:pt idx="0">
                  <c:v>SEQ-SWQ</c:v>
                </c:pt>
              </c:strCache>
            </c:strRef>
          </c:tx>
          <c:spPr>
            <a:ln w="19050" cap="rnd">
              <a:solidFill>
                <a:schemeClr val="accent4"/>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Flows'!$E$5:$E$105</c:f>
              <c:numCache>
                <c:formatCode>General</c:formatCode>
                <c:ptCount val="101"/>
                <c:pt idx="0">
                  <c:v>-1045.5855894088745</c:v>
                </c:pt>
                <c:pt idx="1">
                  <c:v>-1237.9327218055726</c:v>
                </c:pt>
                <c:pt idx="2">
                  <c:v>-1274.690938089341</c:v>
                </c:pt>
                <c:pt idx="3">
                  <c:v>-1299.3502122974396</c:v>
                </c:pt>
                <c:pt idx="4">
                  <c:v>-1323.8989894866945</c:v>
                </c:pt>
                <c:pt idx="5">
                  <c:v>-1341.7716780424123</c:v>
                </c:pt>
                <c:pt idx="6">
                  <c:v>-1361.3085600090028</c:v>
                </c:pt>
                <c:pt idx="7">
                  <c:v>-1381.714518635273</c:v>
                </c:pt>
                <c:pt idx="8">
                  <c:v>-1399.7491542816158</c:v>
                </c:pt>
                <c:pt idx="9">
                  <c:v>-1415.2890317010874</c:v>
                </c:pt>
                <c:pt idx="10">
                  <c:v>-1430.7769980430603</c:v>
                </c:pt>
                <c:pt idx="11">
                  <c:v>-1443.2106095576287</c:v>
                </c:pt>
                <c:pt idx="12">
                  <c:v>-1456.8410464572905</c:v>
                </c:pt>
                <c:pt idx="13">
                  <c:v>-1468.7035916954278</c:v>
                </c:pt>
                <c:pt idx="14">
                  <c:v>-1480.3719042110442</c:v>
                </c:pt>
                <c:pt idx="15">
                  <c:v>-1493.0599029809237</c:v>
                </c:pt>
                <c:pt idx="16">
                  <c:v>-1504.1355424022674</c:v>
                </c:pt>
                <c:pt idx="17">
                  <c:v>-1515.7069964572042</c:v>
                </c:pt>
                <c:pt idx="18">
                  <c:v>-1525.0025037860871</c:v>
                </c:pt>
                <c:pt idx="19">
                  <c:v>-1535.4637247312069</c:v>
                </c:pt>
                <c:pt idx="20">
                  <c:v>-1544.9831264495849</c:v>
                </c:pt>
                <c:pt idx="21">
                  <c:v>-1554.5842831039429</c:v>
                </c:pt>
                <c:pt idx="22">
                  <c:v>-1564.2977978348731</c:v>
                </c:pt>
                <c:pt idx="23">
                  <c:v>-1574.5244402081034</c:v>
                </c:pt>
                <c:pt idx="24">
                  <c:v>-1585.4004401111602</c:v>
                </c:pt>
                <c:pt idx="25">
                  <c:v>-1597.367532491684</c:v>
                </c:pt>
                <c:pt idx="26">
                  <c:v>-1607.5702488422394</c:v>
                </c:pt>
                <c:pt idx="27">
                  <c:v>-1617.1556640267372</c:v>
                </c:pt>
                <c:pt idx="28">
                  <c:v>-1627.6670058274269</c:v>
                </c:pt>
                <c:pt idx="29">
                  <c:v>-1636.9890531638266</c:v>
                </c:pt>
                <c:pt idx="30">
                  <c:v>-1645.4223998725415</c:v>
                </c:pt>
                <c:pt idx="31">
                  <c:v>-1655.972582924366</c:v>
                </c:pt>
                <c:pt idx="32">
                  <c:v>-1665.847651424408</c:v>
                </c:pt>
                <c:pt idx="33">
                  <c:v>-1676.1948155748844</c:v>
                </c:pt>
                <c:pt idx="34">
                  <c:v>-1685.7378156280517</c:v>
                </c:pt>
                <c:pt idx="35">
                  <c:v>-1696.5090259552001</c:v>
                </c:pt>
                <c:pt idx="36">
                  <c:v>-1708.379810438156</c:v>
                </c:pt>
                <c:pt idx="37">
                  <c:v>-1718.9272224509716</c:v>
                </c:pt>
                <c:pt idx="38">
                  <c:v>-1729.9031650543213</c:v>
                </c:pt>
                <c:pt idx="39">
                  <c:v>-1741.6633118867874</c:v>
                </c:pt>
                <c:pt idx="40">
                  <c:v>-1752.4014610290528</c:v>
                </c:pt>
                <c:pt idx="41">
                  <c:v>-1763.6276799440384</c:v>
                </c:pt>
                <c:pt idx="42">
                  <c:v>-1775.6874193388223</c:v>
                </c:pt>
                <c:pt idx="43">
                  <c:v>-1785.7413748788833</c:v>
                </c:pt>
                <c:pt idx="44">
                  <c:v>-1796.8457882738112</c:v>
                </c:pt>
                <c:pt idx="45">
                  <c:v>-1807.2392199248075</c:v>
                </c:pt>
                <c:pt idx="46">
                  <c:v>-1817.3491713905335</c:v>
                </c:pt>
                <c:pt idx="47">
                  <c:v>-1829.2294150495529</c:v>
                </c:pt>
                <c:pt idx="48">
                  <c:v>-1842.0068014526366</c:v>
                </c:pt>
                <c:pt idx="49">
                  <c:v>-1853.9171659040451</c:v>
                </c:pt>
                <c:pt idx="50">
                  <c:v>-1864.7830528467894</c:v>
                </c:pt>
                <c:pt idx="51">
                  <c:v>-1876.1159957432747</c:v>
                </c:pt>
                <c:pt idx="52">
                  <c:v>-1888.2026450574399</c:v>
                </c:pt>
                <c:pt idx="53">
                  <c:v>-1899.563840379715</c:v>
                </c:pt>
                <c:pt idx="54">
                  <c:v>-1911.6423756355048</c:v>
                </c:pt>
                <c:pt idx="55">
                  <c:v>-1925.0379665628077</c:v>
                </c:pt>
                <c:pt idx="56">
                  <c:v>-1936.5797408103942</c:v>
                </c:pt>
                <c:pt idx="57">
                  <c:v>-1949.177346768379</c:v>
                </c:pt>
                <c:pt idx="58">
                  <c:v>-1961.464539592266</c:v>
                </c:pt>
                <c:pt idx="59">
                  <c:v>-1972.6996154427529</c:v>
                </c:pt>
                <c:pt idx="60">
                  <c:v>-1983.5885574340821</c:v>
                </c:pt>
                <c:pt idx="61">
                  <c:v>-1995.2966740942002</c:v>
                </c:pt>
                <c:pt idx="62">
                  <c:v>-2007.2891764688491</c:v>
                </c:pt>
                <c:pt idx="63">
                  <c:v>-2019.366948184967</c:v>
                </c:pt>
                <c:pt idx="64">
                  <c:v>-2030.2617099189758</c:v>
                </c:pt>
                <c:pt idx="65">
                  <c:v>-2042.4043981071561</c:v>
                </c:pt>
                <c:pt idx="66">
                  <c:v>-2056.4295206975935</c:v>
                </c:pt>
                <c:pt idx="67">
                  <c:v>-2066.6164449496569</c:v>
                </c:pt>
                <c:pt idx="68">
                  <c:v>-2079.4431732654571</c:v>
                </c:pt>
                <c:pt idx="69">
                  <c:v>-2092.5219051027298</c:v>
                </c:pt>
                <c:pt idx="70">
                  <c:v>-2105.6577639579773</c:v>
                </c:pt>
                <c:pt idx="71">
                  <c:v>-2118.3988263988495</c:v>
                </c:pt>
                <c:pt idx="72">
                  <c:v>-2130.8915702819822</c:v>
                </c:pt>
                <c:pt idx="73">
                  <c:v>-2144.1692769145966</c:v>
                </c:pt>
                <c:pt idx="74">
                  <c:v>-2159.4881599602104</c:v>
                </c:pt>
                <c:pt idx="75">
                  <c:v>-2173.0027718544006</c:v>
                </c:pt>
                <c:pt idx="76">
                  <c:v>-2185.9181350517274</c:v>
                </c:pt>
                <c:pt idx="77">
                  <c:v>-2199.1101248192786</c:v>
                </c:pt>
                <c:pt idx="78">
                  <c:v>-2213.3980545592312</c:v>
                </c:pt>
                <c:pt idx="79">
                  <c:v>-2234.086958411634</c:v>
                </c:pt>
                <c:pt idx="80">
                  <c:v>-2251.2639868736269</c:v>
                </c:pt>
                <c:pt idx="81">
                  <c:v>-2266.9595472574233</c:v>
                </c:pt>
                <c:pt idx="82">
                  <c:v>-2284.7231036233902</c:v>
                </c:pt>
                <c:pt idx="83">
                  <c:v>-2300.1548964041472</c:v>
                </c:pt>
                <c:pt idx="84">
                  <c:v>-2317.7886422809524</c:v>
                </c:pt>
                <c:pt idx="85">
                  <c:v>-2336.9459541320803</c:v>
                </c:pt>
                <c:pt idx="86">
                  <c:v>-2361.103625075817</c:v>
                </c:pt>
                <c:pt idx="87">
                  <c:v>-2384.2990862344373</c:v>
                </c:pt>
                <c:pt idx="88">
                  <c:v>-2407.5181078433989</c:v>
                </c:pt>
                <c:pt idx="89">
                  <c:v>-2433.0448102217911</c:v>
                </c:pt>
                <c:pt idx="90">
                  <c:v>-2459.4027673959736</c:v>
                </c:pt>
                <c:pt idx="91">
                  <c:v>-2487.8934806889297</c:v>
                </c:pt>
                <c:pt idx="92">
                  <c:v>-2519.2600653839113</c:v>
                </c:pt>
                <c:pt idx="93">
                  <c:v>-2557.6473885011674</c:v>
                </c:pt>
                <c:pt idx="94">
                  <c:v>-2602.7242036151883</c:v>
                </c:pt>
                <c:pt idx="95">
                  <c:v>-2654.0370419025417</c:v>
                </c:pt>
                <c:pt idx="96">
                  <c:v>-2717.2330414199828</c:v>
                </c:pt>
                <c:pt idx="97">
                  <c:v>-2789.3997401618949</c:v>
                </c:pt>
                <c:pt idx="98">
                  <c:v>-2883.9058731842038</c:v>
                </c:pt>
                <c:pt idx="99">
                  <c:v>-3124.5351922988889</c:v>
                </c:pt>
                <c:pt idx="100">
                  <c:v>-3937.6346092224121</c:v>
                </c:pt>
              </c:numCache>
            </c:numRef>
          </c:yVal>
          <c:smooth val="0"/>
          <c:extLst>
            <c:ext xmlns:c16="http://schemas.microsoft.com/office/drawing/2014/chart" uri="{C3380CC4-5D6E-409C-BE32-E72D297353CC}">
              <c16:uniqueId val="{00000003-29B5-4069-A324-355203C0BD3E}"/>
            </c:ext>
          </c:extLst>
        </c:ser>
        <c:ser>
          <c:idx val="4"/>
          <c:order val="4"/>
          <c:tx>
            <c:strRef>
              <c:f>'NTFP Flows'!$F$4</c:f>
              <c:strCache>
                <c:ptCount val="1"/>
                <c:pt idx="0">
                  <c:v>NNS-SWQ</c:v>
                </c:pt>
              </c:strCache>
            </c:strRef>
          </c:tx>
          <c:spPr>
            <a:ln w="19050" cap="rnd">
              <a:solidFill>
                <a:schemeClr val="accent5"/>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Flows'!$F$5:$F$105</c:f>
              <c:numCache>
                <c:formatCode>General</c:formatCode>
                <c:ptCount val="101"/>
                <c:pt idx="0">
                  <c:v>589.8643798828125</c:v>
                </c:pt>
                <c:pt idx="1">
                  <c:v>304.5108642578125</c:v>
                </c:pt>
                <c:pt idx="2">
                  <c:v>239.17716796874996</c:v>
                </c:pt>
                <c:pt idx="3">
                  <c:v>194.80994384765557</c:v>
                </c:pt>
                <c:pt idx="4">
                  <c:v>160.03908203124979</c:v>
                </c:pt>
                <c:pt idx="5">
                  <c:v>120.47148437499951</c:v>
                </c:pt>
                <c:pt idx="6">
                  <c:v>82.416289062499828</c:v>
                </c:pt>
                <c:pt idx="7">
                  <c:v>54.28687499999991</c:v>
                </c:pt>
                <c:pt idx="8">
                  <c:v>24.10628906250092</c:v>
                </c:pt>
                <c:pt idx="9">
                  <c:v>0</c:v>
                </c:pt>
                <c:pt idx="10">
                  <c:v>-23.056030273437305</c:v>
                </c:pt>
                <c:pt idx="11">
                  <c:v>-45.580876464843705</c:v>
                </c:pt>
                <c:pt idx="12">
                  <c:v>-67.943564453124978</c:v>
                </c:pt>
                <c:pt idx="13">
                  <c:v>-90.519345703125026</c:v>
                </c:pt>
                <c:pt idx="14">
                  <c:v>-106.42351562500005</c:v>
                </c:pt>
                <c:pt idx="15">
                  <c:v>-123.72700195312515</c:v>
                </c:pt>
                <c:pt idx="16">
                  <c:v>-140.69656250000003</c:v>
                </c:pt>
                <c:pt idx="17">
                  <c:v>-157.62206298828141</c:v>
                </c:pt>
                <c:pt idx="18">
                  <c:v>-169.980927734375</c:v>
                </c:pt>
                <c:pt idx="19">
                  <c:v>-187.70423339843745</c:v>
                </c:pt>
                <c:pt idx="20">
                  <c:v>-200.149169921875</c:v>
                </c:pt>
                <c:pt idx="21">
                  <c:v>-212.46771728515586</c:v>
                </c:pt>
                <c:pt idx="22">
                  <c:v>-224.59595703124995</c:v>
                </c:pt>
                <c:pt idx="23">
                  <c:v>-239.67942626953121</c:v>
                </c:pt>
                <c:pt idx="24">
                  <c:v>-251.73799804687499</c:v>
                </c:pt>
                <c:pt idx="25">
                  <c:v>-262.00946044921875</c:v>
                </c:pt>
                <c:pt idx="26">
                  <c:v>-273.69933593750005</c:v>
                </c:pt>
                <c:pt idx="27">
                  <c:v>-284.67422851562503</c:v>
                </c:pt>
                <c:pt idx="28">
                  <c:v>-295.1037500000001</c:v>
                </c:pt>
                <c:pt idx="29">
                  <c:v>-304.376953125</c:v>
                </c:pt>
                <c:pt idx="30">
                  <c:v>-311.84562988281272</c:v>
                </c:pt>
                <c:pt idx="31">
                  <c:v>-323.61216308593771</c:v>
                </c:pt>
                <c:pt idx="32">
                  <c:v>-332.82113281250003</c:v>
                </c:pt>
                <c:pt idx="33">
                  <c:v>-341.31708496093751</c:v>
                </c:pt>
                <c:pt idx="34">
                  <c:v>-350.42338867187516</c:v>
                </c:pt>
                <c:pt idx="35">
                  <c:v>-359.81683349609375</c:v>
                </c:pt>
                <c:pt idx="36">
                  <c:v>-368.68212890625</c:v>
                </c:pt>
                <c:pt idx="37">
                  <c:v>-379.0418701171875</c:v>
                </c:pt>
                <c:pt idx="38">
                  <c:v>-387.0638427734375</c:v>
                </c:pt>
                <c:pt idx="39">
                  <c:v>-394.8763940429688</c:v>
                </c:pt>
                <c:pt idx="40">
                  <c:v>-406.059326171875</c:v>
                </c:pt>
                <c:pt idx="41">
                  <c:v>-414.87240478515616</c:v>
                </c:pt>
                <c:pt idx="42">
                  <c:v>-424.97142089843743</c:v>
                </c:pt>
                <c:pt idx="43">
                  <c:v>-434.46044921875</c:v>
                </c:pt>
                <c:pt idx="44">
                  <c:v>-442.0886523437498</c:v>
                </c:pt>
                <c:pt idx="45">
                  <c:v>-450.73779296875</c:v>
                </c:pt>
                <c:pt idx="46">
                  <c:v>-459.847412109375</c:v>
                </c:pt>
                <c:pt idx="47">
                  <c:v>-467.86792480468745</c:v>
                </c:pt>
                <c:pt idx="48">
                  <c:v>-476.727783203125</c:v>
                </c:pt>
                <c:pt idx="49">
                  <c:v>-485.35661132812498</c:v>
                </c:pt>
                <c:pt idx="50">
                  <c:v>-494.545654296875</c:v>
                </c:pt>
                <c:pt idx="51">
                  <c:v>-506.200927734375</c:v>
                </c:pt>
                <c:pt idx="52">
                  <c:v>-514.50967773437503</c:v>
                </c:pt>
                <c:pt idx="53">
                  <c:v>-524.68854248046875</c:v>
                </c:pt>
                <c:pt idx="54">
                  <c:v>-534.99478515625003</c:v>
                </c:pt>
                <c:pt idx="55">
                  <c:v>-544.0469848632813</c:v>
                </c:pt>
                <c:pt idx="56">
                  <c:v>-552.9560546875</c:v>
                </c:pt>
                <c:pt idx="57">
                  <c:v>-562.04101318359369</c:v>
                </c:pt>
                <c:pt idx="58">
                  <c:v>-569.59760253906245</c:v>
                </c:pt>
                <c:pt idx="59">
                  <c:v>-578.39764404296875</c:v>
                </c:pt>
                <c:pt idx="60">
                  <c:v>-587.93510742187493</c:v>
                </c:pt>
                <c:pt idx="61">
                  <c:v>-597.96905517578125</c:v>
                </c:pt>
                <c:pt idx="62">
                  <c:v>-607.7490234375</c:v>
                </c:pt>
                <c:pt idx="63">
                  <c:v>-616.61405273437504</c:v>
                </c:pt>
                <c:pt idx="64">
                  <c:v>-627.5284375</c:v>
                </c:pt>
                <c:pt idx="65">
                  <c:v>-637.15520019531255</c:v>
                </c:pt>
                <c:pt idx="66">
                  <c:v>-648.52642578125005</c:v>
                </c:pt>
                <c:pt idx="67">
                  <c:v>-655.6431958007812</c:v>
                </c:pt>
                <c:pt idx="68">
                  <c:v>-663.90619140625006</c:v>
                </c:pt>
                <c:pt idx="69">
                  <c:v>-672.255126953125</c:v>
                </c:pt>
                <c:pt idx="70">
                  <c:v>-681.7872314453125</c:v>
                </c:pt>
                <c:pt idx="71">
                  <c:v>-691.33095947265622</c:v>
                </c:pt>
                <c:pt idx="72">
                  <c:v>-700.0859375</c:v>
                </c:pt>
                <c:pt idx="73">
                  <c:v>-709.83349609375</c:v>
                </c:pt>
                <c:pt idx="74">
                  <c:v>-718.78658203124996</c:v>
                </c:pt>
                <c:pt idx="75">
                  <c:v>-728.01959228515625</c:v>
                </c:pt>
                <c:pt idx="76">
                  <c:v>-738.435546875</c:v>
                </c:pt>
                <c:pt idx="77">
                  <c:v>-750.04367431640628</c:v>
                </c:pt>
                <c:pt idx="78">
                  <c:v>-761.7516943359376</c:v>
                </c:pt>
                <c:pt idx="79">
                  <c:v>-772.23675537109375</c:v>
                </c:pt>
                <c:pt idx="80">
                  <c:v>-785.338134765625</c:v>
                </c:pt>
                <c:pt idx="81">
                  <c:v>-797.9288134765626</c:v>
                </c:pt>
                <c:pt idx="82">
                  <c:v>-809.73260253906244</c:v>
                </c:pt>
                <c:pt idx="83">
                  <c:v>-822.4300683593749</c:v>
                </c:pt>
                <c:pt idx="84">
                  <c:v>-834.52894531250001</c:v>
                </c:pt>
                <c:pt idx="85">
                  <c:v>-847.96539306640625</c:v>
                </c:pt>
                <c:pt idx="86">
                  <c:v>-860.8308154296875</c:v>
                </c:pt>
                <c:pt idx="87">
                  <c:v>-873.18558837890623</c:v>
                </c:pt>
                <c:pt idx="88">
                  <c:v>-887.72804687500002</c:v>
                </c:pt>
                <c:pt idx="89">
                  <c:v>-899.199580078125</c:v>
                </c:pt>
                <c:pt idx="90">
                  <c:v>-915.1473388671875</c:v>
                </c:pt>
                <c:pt idx="91">
                  <c:v>-933.05558593750004</c:v>
                </c:pt>
                <c:pt idx="92">
                  <c:v>-947.98978515625015</c:v>
                </c:pt>
                <c:pt idx="93">
                  <c:v>-965.21875244140631</c:v>
                </c:pt>
                <c:pt idx="94">
                  <c:v>-986.3342480468749</c:v>
                </c:pt>
                <c:pt idx="95">
                  <c:v>-1007.0664184570311</c:v>
                </c:pt>
                <c:pt idx="96">
                  <c:v>-1027.2240527343749</c:v>
                </c:pt>
                <c:pt idx="97">
                  <c:v>-1051.5152685546875</c:v>
                </c:pt>
                <c:pt idx="98">
                  <c:v>-1084.81861328125</c:v>
                </c:pt>
                <c:pt idx="99">
                  <c:v>-1121.5865258789063</c:v>
                </c:pt>
                <c:pt idx="100">
                  <c:v>-1209.3359375</c:v>
                </c:pt>
              </c:numCache>
            </c:numRef>
          </c:yVal>
          <c:smooth val="0"/>
          <c:extLst>
            <c:ext xmlns:c16="http://schemas.microsoft.com/office/drawing/2014/chart" uri="{C3380CC4-5D6E-409C-BE32-E72D297353CC}">
              <c16:uniqueId val="{00000004-29B5-4069-A324-355203C0BD3E}"/>
            </c:ext>
          </c:extLst>
        </c:ser>
        <c:ser>
          <c:idx val="5"/>
          <c:order val="5"/>
          <c:tx>
            <c:strRef>
              <c:f>'NTFP Flows'!$G$4</c:f>
              <c:strCache>
                <c:ptCount val="1"/>
                <c:pt idx="0">
                  <c:v>NNS-SEQ</c:v>
                </c:pt>
              </c:strCache>
            </c:strRef>
          </c:tx>
          <c:spPr>
            <a:ln w="19050" cap="rnd">
              <a:solidFill>
                <a:schemeClr val="accent6"/>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Flows'!$G$5:$G$105</c:f>
              <c:numCache>
                <c:formatCode>General</c:formatCode>
                <c:ptCount val="101"/>
                <c:pt idx="0">
                  <c:v>103.00687408447266</c:v>
                </c:pt>
                <c:pt idx="1">
                  <c:v>26.531897773742653</c:v>
                </c:pt>
                <c:pt idx="2">
                  <c:v>15.522047643661486</c:v>
                </c:pt>
                <c:pt idx="3">
                  <c:v>8.1751739573478694</c:v>
                </c:pt>
                <c:pt idx="4">
                  <c:v>2.5491454744338502</c:v>
                </c:pt>
                <c:pt idx="5">
                  <c:v>-1.1166434898972748</c:v>
                </c:pt>
                <c:pt idx="6">
                  <c:v>-3.3947080636025877</c:v>
                </c:pt>
                <c:pt idx="7">
                  <c:v>-8.9583359289169309</c:v>
                </c:pt>
                <c:pt idx="8">
                  <c:v>-10.488552570343003</c:v>
                </c:pt>
                <c:pt idx="9">
                  <c:v>-12.216952099800098</c:v>
                </c:pt>
                <c:pt idx="10">
                  <c:v>-16.261742782592769</c:v>
                </c:pt>
                <c:pt idx="11">
                  <c:v>-17.78207070350647</c:v>
                </c:pt>
                <c:pt idx="12">
                  <c:v>-18.727803459167479</c:v>
                </c:pt>
                <c:pt idx="13">
                  <c:v>-19.823262119293215</c:v>
                </c:pt>
                <c:pt idx="14">
                  <c:v>-23.207068252563481</c:v>
                </c:pt>
                <c:pt idx="15">
                  <c:v>-25.527837753295909</c:v>
                </c:pt>
                <c:pt idx="16">
                  <c:v>-26.318824310302734</c:v>
                </c:pt>
                <c:pt idx="17">
                  <c:v>-27.183975591659554</c:v>
                </c:pt>
                <c:pt idx="18">
                  <c:v>-28.836074562072753</c:v>
                </c:pt>
                <c:pt idx="19">
                  <c:v>-32.653374748229943</c:v>
                </c:pt>
                <c:pt idx="20">
                  <c:v>-33.727493667602538</c:v>
                </c:pt>
                <c:pt idx="21">
                  <c:v>-34.42240701675415</c:v>
                </c:pt>
                <c:pt idx="22">
                  <c:v>-35.323964805603019</c:v>
                </c:pt>
                <c:pt idx="23">
                  <c:v>-37.640803794860815</c:v>
                </c:pt>
                <c:pt idx="24">
                  <c:v>-41.038601379394521</c:v>
                </c:pt>
                <c:pt idx="25">
                  <c:v>-41.776932716369629</c:v>
                </c:pt>
                <c:pt idx="26">
                  <c:v>-42.355779762268064</c:v>
                </c:pt>
                <c:pt idx="27">
                  <c:v>-43.035176525115972</c:v>
                </c:pt>
                <c:pt idx="28">
                  <c:v>-43.821404571533208</c:v>
                </c:pt>
                <c:pt idx="29">
                  <c:v>-46.389300899505628</c:v>
                </c:pt>
                <c:pt idx="30">
                  <c:v>-48.593238449096695</c:v>
                </c:pt>
                <c:pt idx="31">
                  <c:v>-49.409251289367681</c:v>
                </c:pt>
                <c:pt idx="32">
                  <c:v>-49.917073287963866</c:v>
                </c:pt>
                <c:pt idx="33">
                  <c:v>-50.351718540191648</c:v>
                </c:pt>
                <c:pt idx="34">
                  <c:v>-50.844603385925296</c:v>
                </c:pt>
                <c:pt idx="35">
                  <c:v>-51.414433860778807</c:v>
                </c:pt>
                <c:pt idx="36">
                  <c:v>-52.527337799072264</c:v>
                </c:pt>
                <c:pt idx="37">
                  <c:v>-54.806705417633054</c:v>
                </c:pt>
                <c:pt idx="38">
                  <c:v>-56.706139030456541</c:v>
                </c:pt>
                <c:pt idx="39">
                  <c:v>-57.416536197662353</c:v>
                </c:pt>
                <c:pt idx="40">
                  <c:v>-57.881682586669925</c:v>
                </c:pt>
                <c:pt idx="41">
                  <c:v>-58.267963924407958</c:v>
                </c:pt>
                <c:pt idx="42">
                  <c:v>-58.591265411376952</c:v>
                </c:pt>
                <c:pt idx="43">
                  <c:v>-58.983235034942624</c:v>
                </c:pt>
                <c:pt idx="44">
                  <c:v>-59.560919494628905</c:v>
                </c:pt>
                <c:pt idx="45">
                  <c:v>-60.886388874053949</c:v>
                </c:pt>
                <c:pt idx="46">
                  <c:v>-62.842378349304198</c:v>
                </c:pt>
                <c:pt idx="47">
                  <c:v>-64.53512062072754</c:v>
                </c:pt>
                <c:pt idx="48">
                  <c:v>-65.34006790161132</c:v>
                </c:pt>
                <c:pt idx="49">
                  <c:v>-65.765532073974612</c:v>
                </c:pt>
                <c:pt idx="50">
                  <c:v>-66.138982772827148</c:v>
                </c:pt>
                <c:pt idx="51">
                  <c:v>-66.470263748168946</c:v>
                </c:pt>
                <c:pt idx="52">
                  <c:v>-66.914920806884766</c:v>
                </c:pt>
                <c:pt idx="53">
                  <c:v>-67.302284164428713</c:v>
                </c:pt>
                <c:pt idx="54">
                  <c:v>-68.092351837158205</c:v>
                </c:pt>
                <c:pt idx="55">
                  <c:v>-69.638353347778349</c:v>
                </c:pt>
                <c:pt idx="56">
                  <c:v>-71.636496887207059</c:v>
                </c:pt>
                <c:pt idx="57">
                  <c:v>-72.943871269226065</c:v>
                </c:pt>
                <c:pt idx="58">
                  <c:v>-73.629051208496094</c:v>
                </c:pt>
                <c:pt idx="59">
                  <c:v>-74.031128883361816</c:v>
                </c:pt>
                <c:pt idx="60">
                  <c:v>-74.410316467285156</c:v>
                </c:pt>
                <c:pt idx="61">
                  <c:v>-74.764754028320311</c:v>
                </c:pt>
                <c:pt idx="62">
                  <c:v>-75.113214111328119</c:v>
                </c:pt>
                <c:pt idx="63">
                  <c:v>-75.603909759521486</c:v>
                </c:pt>
                <c:pt idx="64">
                  <c:v>-76.564272155761728</c:v>
                </c:pt>
                <c:pt idx="65">
                  <c:v>-78.657807350158691</c:v>
                </c:pt>
                <c:pt idx="66">
                  <c:v>-80.602523498535163</c:v>
                </c:pt>
                <c:pt idx="67">
                  <c:v>-81.617597885131843</c:v>
                </c:pt>
                <c:pt idx="68">
                  <c:v>-82.091966552734377</c:v>
                </c:pt>
                <c:pt idx="69">
                  <c:v>-82.442897567749029</c:v>
                </c:pt>
                <c:pt idx="70">
                  <c:v>-82.872988510131833</c:v>
                </c:pt>
                <c:pt idx="71">
                  <c:v>-83.36522800445556</c:v>
                </c:pt>
                <c:pt idx="72">
                  <c:v>-84.288057861328113</c:v>
                </c:pt>
                <c:pt idx="73">
                  <c:v>-87.173534088134758</c:v>
                </c:pt>
                <c:pt idx="74">
                  <c:v>-89.237545089721678</c:v>
                </c:pt>
                <c:pt idx="75">
                  <c:v>-89.927878379821777</c:v>
                </c:pt>
                <c:pt idx="76">
                  <c:v>-90.410841979980475</c:v>
                </c:pt>
                <c:pt idx="77">
                  <c:v>-90.840326805114742</c:v>
                </c:pt>
                <c:pt idx="78">
                  <c:v>-91.310142822265632</c:v>
                </c:pt>
                <c:pt idx="79">
                  <c:v>-92.396214561462401</c:v>
                </c:pt>
                <c:pt idx="80">
                  <c:v>-96.485130310058608</c:v>
                </c:pt>
                <c:pt idx="81">
                  <c:v>-97.797379417419435</c:v>
                </c:pt>
                <c:pt idx="82">
                  <c:v>-98.451070251464841</c:v>
                </c:pt>
                <c:pt idx="83">
                  <c:v>-99.006314964294418</c:v>
                </c:pt>
                <c:pt idx="84">
                  <c:v>-99.689244537353517</c:v>
                </c:pt>
                <c:pt idx="85">
                  <c:v>-102.36781272888183</c:v>
                </c:pt>
                <c:pt idx="86">
                  <c:v>-105.42200187683106</c:v>
                </c:pt>
                <c:pt idx="87">
                  <c:v>-106.2967879486084</c:v>
                </c:pt>
                <c:pt idx="88">
                  <c:v>-106.96677642822266</c:v>
                </c:pt>
                <c:pt idx="89">
                  <c:v>-107.64401397705078</c:v>
                </c:pt>
                <c:pt idx="90">
                  <c:v>-109.49810905456545</c:v>
                </c:pt>
                <c:pt idx="91">
                  <c:v>-113.74777652740478</c:v>
                </c:pt>
                <c:pt idx="92">
                  <c:v>-114.7440446472168</c:v>
                </c:pt>
                <c:pt idx="93">
                  <c:v>-115.77904251098633</c:v>
                </c:pt>
                <c:pt idx="94">
                  <c:v>-120.73276931762678</c:v>
                </c:pt>
                <c:pt idx="95">
                  <c:v>-123.47781715393066</c:v>
                </c:pt>
                <c:pt idx="96">
                  <c:v>-128.51002532958984</c:v>
                </c:pt>
                <c:pt idx="97">
                  <c:v>-132.03290725708007</c:v>
                </c:pt>
                <c:pt idx="98">
                  <c:v>-139.31424041748048</c:v>
                </c:pt>
                <c:pt idx="99">
                  <c:v>-152.01364402770997</c:v>
                </c:pt>
                <c:pt idx="100">
                  <c:v>-212.11222839355469</c:v>
                </c:pt>
              </c:numCache>
            </c:numRef>
          </c:yVal>
          <c:smooth val="0"/>
          <c:extLst>
            <c:ext xmlns:c16="http://schemas.microsoft.com/office/drawing/2014/chart" uri="{C3380CC4-5D6E-409C-BE32-E72D297353CC}">
              <c16:uniqueId val="{00000005-29B5-4069-A324-355203C0BD3E}"/>
            </c:ext>
          </c:extLst>
        </c:ser>
        <c:dLbls>
          <c:showLegendKey val="0"/>
          <c:showVal val="0"/>
          <c:showCatName val="0"/>
          <c:showSerName val="0"/>
          <c:showPercent val="0"/>
          <c:showBubbleSize val="0"/>
        </c:dLbls>
        <c:axId val="320303256"/>
        <c:axId val="320303584"/>
      </c:scatterChart>
      <c:valAx>
        <c:axId val="320303256"/>
        <c:scaling>
          <c:orientation val="minMax"/>
          <c:max val="1"/>
        </c:scaling>
        <c:delete val="0"/>
        <c:axPos val="b"/>
        <c:majorGridlines>
          <c:spPr>
            <a:ln w="12700" cap="flat" cmpd="sng" algn="ctr">
              <a:solidFill>
                <a:srgbClr val="EFEBE9"/>
              </a:solidFill>
              <a:prstDash val="solid"/>
              <a:round/>
            </a:ln>
            <a:effectLst/>
          </c:spPr>
        </c:majorGridlines>
        <c:title>
          <c:tx>
            <c:rich>
              <a:bodyPr rot="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r>
                  <a:rPr lang="en-US"/>
                  <a:t>Percentage of time flow is exceeded</a:t>
                </a:r>
              </a:p>
            </c:rich>
          </c:tx>
          <c:overlay val="0"/>
          <c:spPr>
            <a:noFill/>
            <a:ln>
              <a:noFill/>
            </a:ln>
            <a:effectLst/>
          </c:spPr>
          <c:txPr>
            <a:bodyPr rot="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endParaRPr lang="en-US"/>
            </a:p>
          </c:txPr>
        </c:title>
        <c:numFmt formatCode="0%" sourceLinked="0"/>
        <c:majorTickMark val="out"/>
        <c:minorTickMark val="none"/>
        <c:tickLblPos val="nextTo"/>
        <c:spPr>
          <a:noFill/>
          <a:ln w="6350" cap="flat" cmpd="sng" algn="ctr">
            <a:noFill/>
            <a:prstDash val="solid"/>
            <a:round/>
          </a:ln>
          <a:effectLst/>
          <a:extLst>
            <a:ext uri="{91240B29-F687-4F45-9708-019B960494DF}">
              <a14:hiddenLine xmlns:a14="http://schemas.microsoft.com/office/drawing/2010/main" w="6350" cap="flat" cmpd="sng" algn="ctr">
                <a:solidFill>
                  <a:srgbClr val="948671"/>
                </a:solidFill>
                <a:prstDash val="solid"/>
                <a:round/>
              </a14:hiddenLine>
            </a:ext>
          </a:extLst>
        </c:spPr>
        <c:txPr>
          <a:bodyPr rot="-6000000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crossAx val="320303584"/>
        <c:crossesAt val="-1400"/>
        <c:crossBetween val="midCat"/>
      </c:valAx>
      <c:valAx>
        <c:axId val="320303584"/>
        <c:scaling>
          <c:orientation val="minMax"/>
        </c:scaling>
        <c:delete val="0"/>
        <c:axPos val="l"/>
        <c:majorGridlines>
          <c:spPr>
            <a:ln w="12700" cap="flat" cmpd="sng" algn="ctr">
              <a:solidFill>
                <a:srgbClr val="E0E8EA"/>
              </a:solidFill>
              <a:prstDash val="solid"/>
              <a:round/>
              <a:headEnd type="none" w="med" len="med"/>
              <a:tailEnd type="none" w="med" len="me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r>
                  <a:rPr lang="en-US"/>
                  <a:t>Cutset flow (MW)</a:t>
                </a:r>
              </a:p>
            </c:rich>
          </c:tx>
          <c:overlay val="0"/>
          <c:spPr>
            <a:noFill/>
            <a:ln>
              <a:noFill/>
            </a:ln>
            <a:effectLst/>
          </c:spPr>
          <c:txPr>
            <a:bodyPr rot="-540000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endParaRPr lang="en-US"/>
            </a:p>
          </c:txPr>
        </c:title>
        <c:numFmt formatCode="General" sourceLinked="1"/>
        <c:majorTickMark val="out"/>
        <c:minorTickMark val="none"/>
        <c:tickLblPos val="nextTo"/>
        <c:spPr>
          <a:noFill/>
          <a:ln w="6350" cap="flat" cmpd="sng" algn="ctr">
            <a:noFill/>
            <a:prstDash val="solid"/>
            <a:round/>
          </a:ln>
          <a:effectLst/>
          <a:extLst>
            <a:ext uri="{91240B29-F687-4F45-9708-019B960494DF}">
              <a14:hiddenLine xmlns:a14="http://schemas.microsoft.com/office/drawing/2010/main" w="6350" cap="flat" cmpd="sng" algn="ctr">
                <a:solidFill>
                  <a:srgbClr val="948671"/>
                </a:solidFill>
                <a:prstDash val="solid"/>
                <a:round/>
              </a14:hiddenLine>
            </a:ext>
          </a:extLst>
        </c:spPr>
        <c:txPr>
          <a:bodyPr rot="-6000000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crossAx val="320303256"/>
        <c:crosses val="autoZero"/>
        <c:crossBetween val="midCat"/>
      </c:valAx>
      <c:spPr>
        <a:solidFill>
          <a:srgbClr val="FFFFFF"/>
        </a:solidFill>
        <a:ln>
          <a:noFill/>
        </a:ln>
        <a:effectLst/>
      </c:spPr>
    </c:plotArea>
    <c:legend>
      <c:legendPos val="b"/>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legend>
    <c:plotVisOnly val="1"/>
    <c:dispBlanksAs val="gap"/>
    <c:showDLblsOverMax val="0"/>
  </c:chart>
  <c:spPr>
    <a:solidFill>
      <a:srgbClr val="FFFFFF"/>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'NTFP Flows'!$H$4</c:f>
              <c:strCache>
                <c:ptCount val="1"/>
                <c:pt idx="0">
                  <c:v>NCEN-NNS</c:v>
                </c:pt>
              </c:strCache>
            </c:strRef>
          </c:tx>
          <c:spPr>
            <a:ln w="19050" cap="rnd">
              <a:solidFill>
                <a:schemeClr val="accent1"/>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Flows'!$H$5:$H$105</c:f>
              <c:numCache>
                <c:formatCode>General</c:formatCode>
                <c:ptCount val="101"/>
                <c:pt idx="0">
                  <c:v>830.6241455078125</c:v>
                </c:pt>
                <c:pt idx="1">
                  <c:v>629.93632553100576</c:v>
                </c:pt>
                <c:pt idx="2">
                  <c:v>549.34066864013664</c:v>
                </c:pt>
                <c:pt idx="3">
                  <c:v>480.35264678955036</c:v>
                </c:pt>
                <c:pt idx="4">
                  <c:v>436.34733886718726</c:v>
                </c:pt>
                <c:pt idx="5">
                  <c:v>389.22077560424793</c:v>
                </c:pt>
                <c:pt idx="6">
                  <c:v>347.32712432861325</c:v>
                </c:pt>
                <c:pt idx="7">
                  <c:v>305.27073699951171</c:v>
                </c:pt>
                <c:pt idx="8">
                  <c:v>272.30492126464856</c:v>
                </c:pt>
                <c:pt idx="9">
                  <c:v>237.78059448242243</c:v>
                </c:pt>
                <c:pt idx="10">
                  <c:v>209.71430358886724</c:v>
                </c:pt>
                <c:pt idx="11">
                  <c:v>185.46854034423836</c:v>
                </c:pt>
                <c:pt idx="12">
                  <c:v>161.90891296386718</c:v>
                </c:pt>
                <c:pt idx="13">
                  <c:v>139.6450537109375</c:v>
                </c:pt>
                <c:pt idx="14">
                  <c:v>116.73409454345699</c:v>
                </c:pt>
                <c:pt idx="15">
                  <c:v>94.778103637695196</c:v>
                </c:pt>
                <c:pt idx="16">
                  <c:v>78.390249023437491</c:v>
                </c:pt>
                <c:pt idx="17">
                  <c:v>57.382322082519437</c:v>
                </c:pt>
                <c:pt idx="18">
                  <c:v>36.890401916503905</c:v>
                </c:pt>
                <c:pt idx="19">
                  <c:v>20.131118316650987</c:v>
                </c:pt>
                <c:pt idx="20">
                  <c:v>5.5622863769532254</c:v>
                </c:pt>
                <c:pt idx="21">
                  <c:v>-9.3486180114744322</c:v>
                </c:pt>
                <c:pt idx="22">
                  <c:v>-24.081423339843731</c:v>
                </c:pt>
                <c:pt idx="23">
                  <c:v>-36.310442962646455</c:v>
                </c:pt>
                <c:pt idx="24">
                  <c:v>-49.062011718749979</c:v>
                </c:pt>
                <c:pt idx="25">
                  <c:v>-61.317985534667969</c:v>
                </c:pt>
                <c:pt idx="26">
                  <c:v>-72.752946777343752</c:v>
                </c:pt>
                <c:pt idx="27">
                  <c:v>-85.017105712890626</c:v>
                </c:pt>
                <c:pt idx="28">
                  <c:v>-96.346080322265635</c:v>
                </c:pt>
                <c:pt idx="29">
                  <c:v>-106.33670471191409</c:v>
                </c:pt>
                <c:pt idx="30">
                  <c:v>-120.84270019531273</c:v>
                </c:pt>
                <c:pt idx="31">
                  <c:v>-131.52425262451177</c:v>
                </c:pt>
                <c:pt idx="32">
                  <c:v>-142.38532348632813</c:v>
                </c:pt>
                <c:pt idx="33">
                  <c:v>-154.13730239868175</c:v>
                </c:pt>
                <c:pt idx="34">
                  <c:v>-165.18257415771484</c:v>
                </c:pt>
                <c:pt idx="35">
                  <c:v>-175.41815872192379</c:v>
                </c:pt>
                <c:pt idx="36">
                  <c:v>-182.5419366455078</c:v>
                </c:pt>
                <c:pt idx="37">
                  <c:v>-193.68043579101561</c:v>
                </c:pt>
                <c:pt idx="38">
                  <c:v>-205.05670501708985</c:v>
                </c:pt>
                <c:pt idx="39">
                  <c:v>-214.4380764770508</c:v>
                </c:pt>
                <c:pt idx="40">
                  <c:v>-224.14559326171874</c:v>
                </c:pt>
                <c:pt idx="41">
                  <c:v>-232.29365081787108</c:v>
                </c:pt>
                <c:pt idx="42">
                  <c:v>-241.92723937988279</c:v>
                </c:pt>
                <c:pt idx="43">
                  <c:v>-251.0743978881836</c:v>
                </c:pt>
                <c:pt idx="44">
                  <c:v>-260.13585937499994</c:v>
                </c:pt>
                <c:pt idx="45">
                  <c:v>-269.73183898925748</c:v>
                </c:pt>
                <c:pt idx="46">
                  <c:v>-279.41508117675778</c:v>
                </c:pt>
                <c:pt idx="47">
                  <c:v>-286.55887741088867</c:v>
                </c:pt>
                <c:pt idx="48">
                  <c:v>-295.9839544677734</c:v>
                </c:pt>
                <c:pt idx="49">
                  <c:v>-304.90873260498046</c:v>
                </c:pt>
                <c:pt idx="50">
                  <c:v>-314.21897125244141</c:v>
                </c:pt>
                <c:pt idx="51">
                  <c:v>-322.27148849487304</c:v>
                </c:pt>
                <c:pt idx="52">
                  <c:v>-331.33856811523441</c:v>
                </c:pt>
                <c:pt idx="53">
                  <c:v>-341.16042098999026</c:v>
                </c:pt>
                <c:pt idx="54">
                  <c:v>-351.57994384765624</c:v>
                </c:pt>
                <c:pt idx="55">
                  <c:v>-361.63767166137694</c:v>
                </c:pt>
                <c:pt idx="56">
                  <c:v>-371.73034301757815</c:v>
                </c:pt>
                <c:pt idx="57">
                  <c:v>-382.09001739501946</c:v>
                </c:pt>
                <c:pt idx="58">
                  <c:v>-393.16848358154289</c:v>
                </c:pt>
                <c:pt idx="59">
                  <c:v>-403.25218215942385</c:v>
                </c:pt>
                <c:pt idx="60">
                  <c:v>-412.24984436035146</c:v>
                </c:pt>
                <c:pt idx="61">
                  <c:v>-420.98572311401364</c:v>
                </c:pt>
                <c:pt idx="62">
                  <c:v>-429.16669616699215</c:v>
                </c:pt>
                <c:pt idx="63">
                  <c:v>-440.1138589477539</c:v>
                </c:pt>
                <c:pt idx="64">
                  <c:v>-450.12838317871103</c:v>
                </c:pt>
                <c:pt idx="65">
                  <c:v>-460.12813034057621</c:v>
                </c:pt>
                <c:pt idx="66">
                  <c:v>-469.7646841430664</c:v>
                </c:pt>
                <c:pt idx="67">
                  <c:v>-479.91507888793944</c:v>
                </c:pt>
                <c:pt idx="68">
                  <c:v>-490.18173034667973</c:v>
                </c:pt>
                <c:pt idx="69">
                  <c:v>-499.33817047119135</c:v>
                </c:pt>
                <c:pt idx="70">
                  <c:v>-510.02746734619137</c:v>
                </c:pt>
                <c:pt idx="71">
                  <c:v>-521.60775863647461</c:v>
                </c:pt>
                <c:pt idx="72">
                  <c:v>-530.5891137695312</c:v>
                </c:pt>
                <c:pt idx="73">
                  <c:v>-540.87479522705075</c:v>
                </c:pt>
                <c:pt idx="74">
                  <c:v>-550.37654235839841</c:v>
                </c:pt>
                <c:pt idx="75">
                  <c:v>-562.11575317382813</c:v>
                </c:pt>
                <c:pt idx="76">
                  <c:v>-571.56488891601566</c:v>
                </c:pt>
                <c:pt idx="77">
                  <c:v>-581.84747802734375</c:v>
                </c:pt>
                <c:pt idx="78">
                  <c:v>-593.10886657714843</c:v>
                </c:pt>
                <c:pt idx="79">
                  <c:v>-605.8193812561035</c:v>
                </c:pt>
                <c:pt idx="80">
                  <c:v>-616.09775390625009</c:v>
                </c:pt>
                <c:pt idx="81">
                  <c:v>-627.95796936035174</c:v>
                </c:pt>
                <c:pt idx="82">
                  <c:v>-640.04406433105464</c:v>
                </c:pt>
                <c:pt idx="83">
                  <c:v>-651.66063537597654</c:v>
                </c:pt>
                <c:pt idx="84">
                  <c:v>-666.93251586914062</c:v>
                </c:pt>
                <c:pt idx="85">
                  <c:v>-680.85715026855462</c:v>
                </c:pt>
                <c:pt idx="86">
                  <c:v>-694.75012481689453</c:v>
                </c:pt>
                <c:pt idx="87">
                  <c:v>-706.89069458007816</c:v>
                </c:pt>
                <c:pt idx="88">
                  <c:v>-723.96113952636722</c:v>
                </c:pt>
                <c:pt idx="89">
                  <c:v>-738.46931991577151</c:v>
                </c:pt>
                <c:pt idx="90">
                  <c:v>-751.24178466796889</c:v>
                </c:pt>
                <c:pt idx="91">
                  <c:v>-765.67650711059571</c:v>
                </c:pt>
                <c:pt idx="92">
                  <c:v>-778.84715942382809</c:v>
                </c:pt>
                <c:pt idx="93">
                  <c:v>-797.5419897460938</c:v>
                </c:pt>
                <c:pt idx="94">
                  <c:v>-818.44969787597654</c:v>
                </c:pt>
                <c:pt idx="95">
                  <c:v>-839.7381652832031</c:v>
                </c:pt>
                <c:pt idx="96">
                  <c:v>-863.84740112304644</c:v>
                </c:pt>
                <c:pt idx="97">
                  <c:v>-888.02331741333001</c:v>
                </c:pt>
                <c:pt idx="98">
                  <c:v>-917.58444335937497</c:v>
                </c:pt>
                <c:pt idx="99">
                  <c:v>-972.79861724853515</c:v>
                </c:pt>
                <c:pt idx="100">
                  <c:v>-1201.6418609619141</c:v>
                </c:pt>
              </c:numCache>
            </c:numRef>
          </c:yVal>
          <c:smooth val="0"/>
          <c:extLst>
            <c:ext xmlns:c16="http://schemas.microsoft.com/office/drawing/2014/chart" uri="{C3380CC4-5D6E-409C-BE32-E72D297353CC}">
              <c16:uniqueId val="{00000000-5BDC-4878-B8F0-88834879A416}"/>
            </c:ext>
          </c:extLst>
        </c:ser>
        <c:ser>
          <c:idx val="1"/>
          <c:order val="1"/>
          <c:tx>
            <c:strRef>
              <c:f>'NTFP Flows'!$I$4</c:f>
              <c:strCache>
                <c:ptCount val="1"/>
                <c:pt idx="0">
                  <c:v>CAN-NCEN</c:v>
                </c:pt>
              </c:strCache>
            </c:strRef>
          </c:tx>
          <c:spPr>
            <a:ln w="19050" cap="rnd">
              <a:solidFill>
                <a:schemeClr val="accent2"/>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Flows'!$I$5:$I$105</c:f>
              <c:numCache>
                <c:formatCode>General</c:formatCode>
                <c:ptCount val="101"/>
                <c:pt idx="0">
                  <c:v>2340.7374572753906</c:v>
                </c:pt>
                <c:pt idx="1">
                  <c:v>1428.394532394409</c:v>
                </c:pt>
                <c:pt idx="2">
                  <c:v>1232.9911448669427</c:v>
                </c:pt>
                <c:pt idx="3">
                  <c:v>1057.6920986175535</c:v>
                </c:pt>
                <c:pt idx="4">
                  <c:v>962.17881118774403</c:v>
                </c:pt>
                <c:pt idx="5">
                  <c:v>884.55614109039288</c:v>
                </c:pt>
                <c:pt idx="6">
                  <c:v>831.57757904052664</c:v>
                </c:pt>
                <c:pt idx="7">
                  <c:v>775.73854881286616</c:v>
                </c:pt>
                <c:pt idx="8">
                  <c:v>736.82215637207071</c:v>
                </c:pt>
                <c:pt idx="9">
                  <c:v>696.25797489166257</c:v>
                </c:pt>
                <c:pt idx="10">
                  <c:v>658.72853469848644</c:v>
                </c:pt>
                <c:pt idx="11">
                  <c:v>625.47520828247082</c:v>
                </c:pt>
                <c:pt idx="12">
                  <c:v>592.44099853515627</c:v>
                </c:pt>
                <c:pt idx="13">
                  <c:v>560.68167480468742</c:v>
                </c:pt>
                <c:pt idx="14">
                  <c:v>529.67064331054689</c:v>
                </c:pt>
                <c:pt idx="15">
                  <c:v>502.21308803558338</c:v>
                </c:pt>
                <c:pt idx="16">
                  <c:v>473.81622711181615</c:v>
                </c:pt>
                <c:pt idx="17">
                  <c:v>443.60941406249952</c:v>
                </c:pt>
                <c:pt idx="18">
                  <c:v>412.52953201293951</c:v>
                </c:pt>
                <c:pt idx="19">
                  <c:v>387.62983440399182</c:v>
                </c:pt>
                <c:pt idx="20">
                  <c:v>359.80430068969736</c:v>
                </c:pt>
                <c:pt idx="21">
                  <c:v>329.52266315460218</c:v>
                </c:pt>
                <c:pt idx="22">
                  <c:v>303.21219367980962</c:v>
                </c:pt>
                <c:pt idx="23">
                  <c:v>282.96746170043946</c:v>
                </c:pt>
                <c:pt idx="24">
                  <c:v>260.27693984985359</c:v>
                </c:pt>
                <c:pt idx="25">
                  <c:v>234.8160285949707</c:v>
                </c:pt>
                <c:pt idx="26">
                  <c:v>211.87967498779295</c:v>
                </c:pt>
                <c:pt idx="27">
                  <c:v>191.0774833297728</c:v>
                </c:pt>
                <c:pt idx="28">
                  <c:v>168.51616302490228</c:v>
                </c:pt>
                <c:pt idx="29">
                  <c:v>146.15317962646478</c:v>
                </c:pt>
                <c:pt idx="30">
                  <c:v>123.4252300262451</c:v>
                </c:pt>
                <c:pt idx="31">
                  <c:v>102.49706455230668</c:v>
                </c:pt>
                <c:pt idx="32">
                  <c:v>83.946954193115232</c:v>
                </c:pt>
                <c:pt idx="33">
                  <c:v>64.958467025756676</c:v>
                </c:pt>
                <c:pt idx="34">
                  <c:v>47.125160217285114</c:v>
                </c:pt>
                <c:pt idx="35">
                  <c:v>25.191860771179318</c:v>
                </c:pt>
                <c:pt idx="36">
                  <c:v>4.652043457031251</c:v>
                </c:pt>
                <c:pt idx="37">
                  <c:v>-15.443556365966778</c:v>
                </c:pt>
                <c:pt idx="38">
                  <c:v>-38.965784301757829</c:v>
                </c:pt>
                <c:pt idx="39">
                  <c:v>-58.388676223754935</c:v>
                </c:pt>
                <c:pt idx="40">
                  <c:v>-77.320015716552803</c:v>
                </c:pt>
                <c:pt idx="41">
                  <c:v>-96.485819625854475</c:v>
                </c:pt>
                <c:pt idx="42">
                  <c:v>-116.07862380981436</c:v>
                </c:pt>
                <c:pt idx="43">
                  <c:v>-134.82629653930664</c:v>
                </c:pt>
                <c:pt idx="44">
                  <c:v>-155.82043167114239</c:v>
                </c:pt>
                <c:pt idx="45">
                  <c:v>-174.21200428009021</c:v>
                </c:pt>
                <c:pt idx="46">
                  <c:v>-191.71616050720212</c:v>
                </c:pt>
                <c:pt idx="47">
                  <c:v>-210.56818656921376</c:v>
                </c:pt>
                <c:pt idx="48">
                  <c:v>-229.37363006591792</c:v>
                </c:pt>
                <c:pt idx="49">
                  <c:v>-247.15419815063476</c:v>
                </c:pt>
                <c:pt idx="50">
                  <c:v>-266.46551895141602</c:v>
                </c:pt>
                <c:pt idx="51">
                  <c:v>-287.77635383605957</c:v>
                </c:pt>
                <c:pt idx="52">
                  <c:v>-305.04322082519531</c:v>
                </c:pt>
                <c:pt idx="53">
                  <c:v>-321.67807029724139</c:v>
                </c:pt>
                <c:pt idx="54">
                  <c:v>-340.41178466796879</c:v>
                </c:pt>
                <c:pt idx="55">
                  <c:v>-359.78993148803715</c:v>
                </c:pt>
                <c:pt idx="56">
                  <c:v>-377.4344738769534</c:v>
                </c:pt>
                <c:pt idx="57">
                  <c:v>-394.12014091491693</c:v>
                </c:pt>
                <c:pt idx="58">
                  <c:v>-411.33327713012687</c:v>
                </c:pt>
                <c:pt idx="59">
                  <c:v>-430.37005081176756</c:v>
                </c:pt>
                <c:pt idx="60">
                  <c:v>-444.55034484863279</c:v>
                </c:pt>
                <c:pt idx="61">
                  <c:v>-460.30377105712893</c:v>
                </c:pt>
                <c:pt idx="62">
                  <c:v>-478.13016830444337</c:v>
                </c:pt>
                <c:pt idx="63">
                  <c:v>-494.89009593963624</c:v>
                </c:pt>
                <c:pt idx="64">
                  <c:v>-512.49958892822281</c:v>
                </c:pt>
                <c:pt idx="65">
                  <c:v>-529.83345870971687</c:v>
                </c:pt>
                <c:pt idx="66">
                  <c:v>-544.78371368408204</c:v>
                </c:pt>
                <c:pt idx="67">
                  <c:v>-559.17582649230962</c:v>
                </c:pt>
                <c:pt idx="68">
                  <c:v>-575.51135437011749</c:v>
                </c:pt>
                <c:pt idx="69">
                  <c:v>-591.38144508361813</c:v>
                </c:pt>
                <c:pt idx="70">
                  <c:v>-607.68139801025393</c:v>
                </c:pt>
                <c:pt idx="71">
                  <c:v>-623.51324142456053</c:v>
                </c:pt>
                <c:pt idx="72">
                  <c:v>-641.69077209472653</c:v>
                </c:pt>
                <c:pt idx="73">
                  <c:v>-656.20366210937493</c:v>
                </c:pt>
                <c:pt idx="74">
                  <c:v>-671.05120521545405</c:v>
                </c:pt>
                <c:pt idx="75">
                  <c:v>-686.07622909545898</c:v>
                </c:pt>
                <c:pt idx="76">
                  <c:v>-703.65479263305679</c:v>
                </c:pt>
                <c:pt idx="77">
                  <c:v>-718.04620315551756</c:v>
                </c:pt>
                <c:pt idx="78">
                  <c:v>-731.67267135620114</c:v>
                </c:pt>
                <c:pt idx="79">
                  <c:v>-745.08167613983164</c:v>
                </c:pt>
                <c:pt idx="80">
                  <c:v>-760.62154388427746</c:v>
                </c:pt>
                <c:pt idx="81">
                  <c:v>-776.0381298446656</c:v>
                </c:pt>
                <c:pt idx="82">
                  <c:v>-792.15466186523429</c:v>
                </c:pt>
                <c:pt idx="83">
                  <c:v>-805.59127441406235</c:v>
                </c:pt>
                <c:pt idx="84">
                  <c:v>-821.16374938964827</c:v>
                </c:pt>
                <c:pt idx="85">
                  <c:v>-836.13515224456785</c:v>
                </c:pt>
                <c:pt idx="86">
                  <c:v>-853.11173934936517</c:v>
                </c:pt>
                <c:pt idx="87">
                  <c:v>-869.90144828796383</c:v>
                </c:pt>
                <c:pt idx="88">
                  <c:v>-884.08662658691412</c:v>
                </c:pt>
                <c:pt idx="89">
                  <c:v>-903.33354583740243</c:v>
                </c:pt>
                <c:pt idx="90">
                  <c:v>-920.04665069580085</c:v>
                </c:pt>
                <c:pt idx="91">
                  <c:v>-939.2569037628175</c:v>
                </c:pt>
                <c:pt idx="92">
                  <c:v>-957.74277648925795</c:v>
                </c:pt>
                <c:pt idx="93">
                  <c:v>-981.64692192077655</c:v>
                </c:pt>
                <c:pt idx="94">
                  <c:v>-1006.3701931762695</c:v>
                </c:pt>
                <c:pt idx="95">
                  <c:v>-1035.9103080749512</c:v>
                </c:pt>
                <c:pt idx="96">
                  <c:v>-1066.9998629760742</c:v>
                </c:pt>
                <c:pt idx="97">
                  <c:v>-1104.9006948471069</c:v>
                </c:pt>
                <c:pt idx="98">
                  <c:v>-1160.5140029144286</c:v>
                </c:pt>
                <c:pt idx="99">
                  <c:v>-1239.2856591796874</c:v>
                </c:pt>
                <c:pt idx="100">
                  <c:v>-1641.3975219726563</c:v>
                </c:pt>
              </c:numCache>
            </c:numRef>
          </c:yVal>
          <c:smooth val="0"/>
          <c:extLst>
            <c:ext xmlns:c16="http://schemas.microsoft.com/office/drawing/2014/chart" uri="{C3380CC4-5D6E-409C-BE32-E72D297353CC}">
              <c16:uniqueId val="{00000001-5BDC-4878-B8F0-88834879A416}"/>
            </c:ext>
          </c:extLst>
        </c:ser>
        <c:ser>
          <c:idx val="2"/>
          <c:order val="2"/>
          <c:tx>
            <c:strRef>
              <c:f>'NTFP Flows'!$J$4</c:f>
              <c:strCache>
                <c:ptCount val="1"/>
                <c:pt idx="0">
                  <c:v>CAN-SWNSW</c:v>
                </c:pt>
              </c:strCache>
            </c:strRef>
          </c:tx>
          <c:spPr>
            <a:ln w="19050" cap="rnd">
              <a:solidFill>
                <a:schemeClr val="accent3"/>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Flows'!$J$5:$J$105</c:f>
              <c:numCache>
                <c:formatCode>General</c:formatCode>
                <c:ptCount val="101"/>
                <c:pt idx="0">
                  <c:v>1361.1918640136719</c:v>
                </c:pt>
                <c:pt idx="1">
                  <c:v>978.98500213623015</c:v>
                </c:pt>
                <c:pt idx="2">
                  <c:v>872.19804595947255</c:v>
                </c:pt>
                <c:pt idx="3">
                  <c:v>826.8644023132324</c:v>
                </c:pt>
                <c:pt idx="4">
                  <c:v>786.93272399902332</c:v>
                </c:pt>
                <c:pt idx="5">
                  <c:v>763.56320114135735</c:v>
                </c:pt>
                <c:pt idx="6">
                  <c:v>738.68522674560541</c:v>
                </c:pt>
                <c:pt idx="7">
                  <c:v>717.08687164306639</c:v>
                </c:pt>
                <c:pt idx="8">
                  <c:v>696.33845092773447</c:v>
                </c:pt>
                <c:pt idx="9">
                  <c:v>679.53372467041061</c:v>
                </c:pt>
                <c:pt idx="10">
                  <c:v>663.4147598266602</c:v>
                </c:pt>
                <c:pt idx="11">
                  <c:v>648.6920153808594</c:v>
                </c:pt>
                <c:pt idx="12">
                  <c:v>633.66766357421875</c:v>
                </c:pt>
                <c:pt idx="13">
                  <c:v>621.57407485961915</c:v>
                </c:pt>
                <c:pt idx="14">
                  <c:v>607.75483001708972</c:v>
                </c:pt>
                <c:pt idx="15">
                  <c:v>591.80011596679685</c:v>
                </c:pt>
                <c:pt idx="16">
                  <c:v>573.33648559570304</c:v>
                </c:pt>
                <c:pt idx="17">
                  <c:v>559.53657485961912</c:v>
                </c:pt>
                <c:pt idx="18">
                  <c:v>545.236742553711</c:v>
                </c:pt>
                <c:pt idx="19">
                  <c:v>530.40738174438502</c:v>
                </c:pt>
                <c:pt idx="20">
                  <c:v>517.40068054199219</c:v>
                </c:pt>
                <c:pt idx="21">
                  <c:v>503.46793869018563</c:v>
                </c:pt>
                <c:pt idx="22">
                  <c:v>492.19579315185553</c:v>
                </c:pt>
                <c:pt idx="23">
                  <c:v>480.04692459106445</c:v>
                </c:pt>
                <c:pt idx="24">
                  <c:v>463.79275756835938</c:v>
                </c:pt>
                <c:pt idx="25">
                  <c:v>449.82004547119141</c:v>
                </c:pt>
                <c:pt idx="26">
                  <c:v>437.15970977783201</c:v>
                </c:pt>
                <c:pt idx="27">
                  <c:v>422.12673858642574</c:v>
                </c:pt>
                <c:pt idx="28">
                  <c:v>408.29687683105465</c:v>
                </c:pt>
                <c:pt idx="29">
                  <c:v>391.84069091796874</c:v>
                </c:pt>
                <c:pt idx="30">
                  <c:v>377.06795196533199</c:v>
                </c:pt>
                <c:pt idx="31">
                  <c:v>361.7808805847165</c:v>
                </c:pt>
                <c:pt idx="32">
                  <c:v>348.2866809082031</c:v>
                </c:pt>
                <c:pt idx="33">
                  <c:v>334.28351104736328</c:v>
                </c:pt>
                <c:pt idx="34">
                  <c:v>315.92223083496094</c:v>
                </c:pt>
                <c:pt idx="35">
                  <c:v>300.18020935058598</c:v>
                </c:pt>
                <c:pt idx="36">
                  <c:v>284.29541137695321</c:v>
                </c:pt>
                <c:pt idx="37">
                  <c:v>268.03737319946288</c:v>
                </c:pt>
                <c:pt idx="38">
                  <c:v>252.25853973388666</c:v>
                </c:pt>
                <c:pt idx="39">
                  <c:v>235.73897766113279</c:v>
                </c:pt>
                <c:pt idx="40">
                  <c:v>218.36502685546856</c:v>
                </c:pt>
                <c:pt idx="41">
                  <c:v>204.33873397827162</c:v>
                </c:pt>
                <c:pt idx="42">
                  <c:v>187.23889068603518</c:v>
                </c:pt>
                <c:pt idx="43">
                  <c:v>173.28776306152344</c:v>
                </c:pt>
                <c:pt idx="44">
                  <c:v>155.70474426269575</c:v>
                </c:pt>
                <c:pt idx="45">
                  <c:v>136.81160202026373</c:v>
                </c:pt>
                <c:pt idx="46">
                  <c:v>115.76270848274243</c:v>
                </c:pt>
                <c:pt idx="47">
                  <c:v>98.221644592285358</c:v>
                </c:pt>
                <c:pt idx="48">
                  <c:v>78.947073974609594</c:v>
                </c:pt>
                <c:pt idx="49">
                  <c:v>63.448448333740266</c:v>
                </c:pt>
                <c:pt idx="50">
                  <c:v>44.275062561035156</c:v>
                </c:pt>
                <c:pt idx="51">
                  <c:v>25.972765197753859</c:v>
                </c:pt>
                <c:pt idx="52">
                  <c:v>7.7380603027342296</c:v>
                </c:pt>
                <c:pt idx="53">
                  <c:v>-12.208798675537412</c:v>
                </c:pt>
                <c:pt idx="54">
                  <c:v>-34.850362854003933</c:v>
                </c:pt>
                <c:pt idx="55">
                  <c:v>-55.234105682373155</c:v>
                </c:pt>
                <c:pt idx="56">
                  <c:v>-72.548263549804986</c:v>
                </c:pt>
                <c:pt idx="57">
                  <c:v>-91.582501983642558</c:v>
                </c:pt>
                <c:pt idx="58">
                  <c:v>-113.84065765380858</c:v>
                </c:pt>
                <c:pt idx="59">
                  <c:v>-133.80210952758787</c:v>
                </c:pt>
                <c:pt idx="60">
                  <c:v>-154.5413879394531</c:v>
                </c:pt>
                <c:pt idx="61">
                  <c:v>-173.57817291259764</c:v>
                </c:pt>
                <c:pt idx="62">
                  <c:v>-190.96389526367187</c:v>
                </c:pt>
                <c:pt idx="63">
                  <c:v>-212.67993576049807</c:v>
                </c:pt>
                <c:pt idx="64">
                  <c:v>-234.69403198242202</c:v>
                </c:pt>
                <c:pt idx="65">
                  <c:v>-255.08008346557648</c:v>
                </c:pt>
                <c:pt idx="66">
                  <c:v>-279.4746667480469</c:v>
                </c:pt>
                <c:pt idx="67">
                  <c:v>-296.51155700683597</c:v>
                </c:pt>
                <c:pt idx="68">
                  <c:v>-317.86335632324221</c:v>
                </c:pt>
                <c:pt idx="69">
                  <c:v>-342.20877853393546</c:v>
                </c:pt>
                <c:pt idx="70">
                  <c:v>-363.73994293212888</c:v>
                </c:pt>
                <c:pt idx="71">
                  <c:v>-385.43463394165036</c:v>
                </c:pt>
                <c:pt idx="72">
                  <c:v>-405.21814147949215</c:v>
                </c:pt>
                <c:pt idx="73">
                  <c:v>-427.68989746093752</c:v>
                </c:pt>
                <c:pt idx="74">
                  <c:v>-446.37867187499995</c:v>
                </c:pt>
                <c:pt idx="75">
                  <c:v>-462.29069519042969</c:v>
                </c:pt>
                <c:pt idx="76">
                  <c:v>-483.26400268554693</c:v>
                </c:pt>
                <c:pt idx="77">
                  <c:v>-507.5308239746094</c:v>
                </c:pt>
                <c:pt idx="78">
                  <c:v>-530.18228088378908</c:v>
                </c:pt>
                <c:pt idx="79">
                  <c:v>-550.18052795410165</c:v>
                </c:pt>
                <c:pt idx="80">
                  <c:v>-576.66428222656259</c:v>
                </c:pt>
                <c:pt idx="81">
                  <c:v>-598.13610336303714</c:v>
                </c:pt>
                <c:pt idx="82">
                  <c:v>-624.13527740478514</c:v>
                </c:pt>
                <c:pt idx="83">
                  <c:v>-646.70630050659179</c:v>
                </c:pt>
                <c:pt idx="84">
                  <c:v>-664.91658630371091</c:v>
                </c:pt>
                <c:pt idx="85">
                  <c:v>-686.57972183227525</c:v>
                </c:pt>
                <c:pt idx="86">
                  <c:v>-716.3614901733398</c:v>
                </c:pt>
                <c:pt idx="87">
                  <c:v>-743.7950161743164</c:v>
                </c:pt>
                <c:pt idx="88">
                  <c:v>-778.29031127929693</c:v>
                </c:pt>
                <c:pt idx="89">
                  <c:v>-816.03783798217773</c:v>
                </c:pt>
                <c:pt idx="90">
                  <c:v>-857.20514678955078</c:v>
                </c:pt>
                <c:pt idx="91">
                  <c:v>-900.06791915893564</c:v>
                </c:pt>
                <c:pt idx="92">
                  <c:v>-951.89540039062513</c:v>
                </c:pt>
                <c:pt idx="93">
                  <c:v>-1010.0389923095705</c:v>
                </c:pt>
                <c:pt idx="94">
                  <c:v>-1071.6607876586907</c:v>
                </c:pt>
                <c:pt idx="95">
                  <c:v>-1156.4614509582511</c:v>
                </c:pt>
                <c:pt idx="96">
                  <c:v>-1269.1950415039062</c:v>
                </c:pt>
                <c:pt idx="97">
                  <c:v>-1383.1531774902342</c:v>
                </c:pt>
                <c:pt idx="98">
                  <c:v>-1557.132428588867</c:v>
                </c:pt>
                <c:pt idx="99">
                  <c:v>-1824.048950500488</c:v>
                </c:pt>
                <c:pt idx="100">
                  <c:v>-2639.0634765625</c:v>
                </c:pt>
              </c:numCache>
            </c:numRef>
          </c:yVal>
          <c:smooth val="0"/>
          <c:extLst>
            <c:ext xmlns:c16="http://schemas.microsoft.com/office/drawing/2014/chart" uri="{C3380CC4-5D6E-409C-BE32-E72D297353CC}">
              <c16:uniqueId val="{00000002-5BDC-4878-B8F0-88834879A416}"/>
            </c:ext>
          </c:extLst>
        </c:ser>
        <c:ser>
          <c:idx val="3"/>
          <c:order val="3"/>
          <c:tx>
            <c:strRef>
              <c:f>'NTFP Flows'!$K$4</c:f>
              <c:strCache>
                <c:ptCount val="1"/>
                <c:pt idx="0">
                  <c:v>NVIC-SWNSW</c:v>
                </c:pt>
              </c:strCache>
            </c:strRef>
          </c:tx>
          <c:spPr>
            <a:ln w="19050" cap="rnd">
              <a:solidFill>
                <a:schemeClr val="accent4"/>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Flows'!$K$5:$K$105</c:f>
              <c:numCache>
                <c:formatCode>General</c:formatCode>
                <c:ptCount val="101"/>
                <c:pt idx="0">
                  <c:v>1699.8534240722656</c:v>
                </c:pt>
                <c:pt idx="1">
                  <c:v>1165.4051354980461</c:v>
                </c:pt>
                <c:pt idx="2">
                  <c:v>1068.3068980407713</c:v>
                </c:pt>
                <c:pt idx="3">
                  <c:v>1015.6261823272703</c:v>
                </c:pt>
                <c:pt idx="4">
                  <c:v>972.24432388305661</c:v>
                </c:pt>
                <c:pt idx="5">
                  <c:v>940.40140419006309</c:v>
                </c:pt>
                <c:pt idx="6">
                  <c:v>914.88489501953109</c:v>
                </c:pt>
                <c:pt idx="7">
                  <c:v>890.16855697631831</c:v>
                </c:pt>
                <c:pt idx="8">
                  <c:v>866.3877560424811</c:v>
                </c:pt>
                <c:pt idx="9">
                  <c:v>837.08972770690934</c:v>
                </c:pt>
                <c:pt idx="10">
                  <c:v>813.48902969360358</c:v>
                </c:pt>
                <c:pt idx="11">
                  <c:v>794.81555793762209</c:v>
                </c:pt>
                <c:pt idx="12">
                  <c:v>774.64237854003909</c:v>
                </c:pt>
                <c:pt idx="13">
                  <c:v>748.14701248168944</c:v>
                </c:pt>
                <c:pt idx="14">
                  <c:v>719.53215057373029</c:v>
                </c:pt>
                <c:pt idx="15">
                  <c:v>697.20944824218725</c:v>
                </c:pt>
                <c:pt idx="16">
                  <c:v>678.2310614013669</c:v>
                </c:pt>
                <c:pt idx="17">
                  <c:v>653.71116546630844</c:v>
                </c:pt>
                <c:pt idx="18">
                  <c:v>633.41980484008798</c:v>
                </c:pt>
                <c:pt idx="19">
                  <c:v>613.64028465271008</c:v>
                </c:pt>
                <c:pt idx="20">
                  <c:v>594.43771209716806</c:v>
                </c:pt>
                <c:pt idx="21">
                  <c:v>570.92683898925793</c:v>
                </c:pt>
                <c:pt idx="22">
                  <c:v>550.06351959228516</c:v>
                </c:pt>
                <c:pt idx="23">
                  <c:v>529.97285751342781</c:v>
                </c:pt>
                <c:pt idx="24">
                  <c:v>510.69054931640625</c:v>
                </c:pt>
                <c:pt idx="25">
                  <c:v>490.62362670898438</c:v>
                </c:pt>
                <c:pt idx="26">
                  <c:v>466.66730255126942</c:v>
                </c:pt>
                <c:pt idx="27">
                  <c:v>444.39439575195303</c:v>
                </c:pt>
                <c:pt idx="28">
                  <c:v>424.83413452148426</c:v>
                </c:pt>
                <c:pt idx="29">
                  <c:v>407.75757354736322</c:v>
                </c:pt>
                <c:pt idx="30">
                  <c:v>389.23475189208983</c:v>
                </c:pt>
                <c:pt idx="31">
                  <c:v>373.65207328796379</c:v>
                </c:pt>
                <c:pt idx="32">
                  <c:v>358.47420227050776</c:v>
                </c:pt>
                <c:pt idx="33">
                  <c:v>341.99316352844238</c:v>
                </c:pt>
                <c:pt idx="34">
                  <c:v>325.64707275390623</c:v>
                </c:pt>
                <c:pt idx="35">
                  <c:v>308.94593772888197</c:v>
                </c:pt>
                <c:pt idx="36">
                  <c:v>294.0328677368164</c:v>
                </c:pt>
                <c:pt idx="37">
                  <c:v>276.57786499023439</c:v>
                </c:pt>
                <c:pt idx="38">
                  <c:v>261.57723831176759</c:v>
                </c:pt>
                <c:pt idx="39">
                  <c:v>244.1453897857665</c:v>
                </c:pt>
                <c:pt idx="40">
                  <c:v>228.82832794189451</c:v>
                </c:pt>
                <c:pt idx="41">
                  <c:v>213.05776401519779</c:v>
                </c:pt>
                <c:pt idx="42">
                  <c:v>199.22122077941899</c:v>
                </c:pt>
                <c:pt idx="43">
                  <c:v>182.95070320129395</c:v>
                </c:pt>
                <c:pt idx="44">
                  <c:v>168.21754814147963</c:v>
                </c:pt>
                <c:pt idx="45">
                  <c:v>151.03986129760762</c:v>
                </c:pt>
                <c:pt idx="46">
                  <c:v>136.34807220459004</c:v>
                </c:pt>
                <c:pt idx="47">
                  <c:v>121.96455802917497</c:v>
                </c:pt>
                <c:pt idx="48">
                  <c:v>108.24797355651857</c:v>
                </c:pt>
                <c:pt idx="49">
                  <c:v>95.659741744995145</c:v>
                </c:pt>
                <c:pt idx="50">
                  <c:v>83.097423553466797</c:v>
                </c:pt>
                <c:pt idx="51">
                  <c:v>71.012016677856437</c:v>
                </c:pt>
                <c:pt idx="52">
                  <c:v>58.489391784667788</c:v>
                </c:pt>
                <c:pt idx="53">
                  <c:v>46.567498168945285</c:v>
                </c:pt>
                <c:pt idx="54">
                  <c:v>35.367432861328119</c:v>
                </c:pt>
                <c:pt idx="55">
                  <c:v>22.919213867187469</c:v>
                </c:pt>
                <c:pt idx="56">
                  <c:v>9.4641152954100338</c:v>
                </c:pt>
                <c:pt idx="57">
                  <c:v>-1.6404522466659128</c:v>
                </c:pt>
                <c:pt idx="58">
                  <c:v>-12.674704055786119</c:v>
                </c:pt>
                <c:pt idx="59">
                  <c:v>-23.004224395751947</c:v>
                </c:pt>
                <c:pt idx="60">
                  <c:v>-36.61174621582029</c:v>
                </c:pt>
                <c:pt idx="61">
                  <c:v>-49.006973419189436</c:v>
                </c:pt>
                <c:pt idx="62">
                  <c:v>-60.62997629165649</c:v>
                </c:pt>
                <c:pt idx="63">
                  <c:v>-72.165910530090343</c:v>
                </c:pt>
                <c:pt idx="64">
                  <c:v>-85.068533477783319</c:v>
                </c:pt>
                <c:pt idx="65">
                  <c:v>-95.557159090042134</c:v>
                </c:pt>
                <c:pt idx="66">
                  <c:v>-106.3048112487793</c:v>
                </c:pt>
                <c:pt idx="67">
                  <c:v>-118.70703189849854</c:v>
                </c:pt>
                <c:pt idx="68">
                  <c:v>-129.02973693847659</c:v>
                </c:pt>
                <c:pt idx="69">
                  <c:v>-138.85221576690671</c:v>
                </c:pt>
                <c:pt idx="70">
                  <c:v>-150.29932441711426</c:v>
                </c:pt>
                <c:pt idx="71">
                  <c:v>-159.07483467102048</c:v>
                </c:pt>
                <c:pt idx="72">
                  <c:v>-169.07879730224604</c:v>
                </c:pt>
                <c:pt idx="73">
                  <c:v>-178.29191139221192</c:v>
                </c:pt>
                <c:pt idx="74">
                  <c:v>-187.86034599304199</c:v>
                </c:pt>
                <c:pt idx="75">
                  <c:v>-197.67595815658569</c:v>
                </c:pt>
                <c:pt idx="76">
                  <c:v>-208.16939180374146</c:v>
                </c:pt>
                <c:pt idx="77">
                  <c:v>-219.89828536987307</c:v>
                </c:pt>
                <c:pt idx="78">
                  <c:v>-229.61780539512642</c:v>
                </c:pt>
                <c:pt idx="79">
                  <c:v>-241.210470161438</c:v>
                </c:pt>
                <c:pt idx="80">
                  <c:v>-252.67843246459961</c:v>
                </c:pt>
                <c:pt idx="81">
                  <c:v>-262.65308494567876</c:v>
                </c:pt>
                <c:pt idx="82">
                  <c:v>-274.30072578430173</c:v>
                </c:pt>
                <c:pt idx="83">
                  <c:v>-285.08469005584715</c:v>
                </c:pt>
                <c:pt idx="84">
                  <c:v>-295.4155612182617</c:v>
                </c:pt>
                <c:pt idx="85">
                  <c:v>-306.65716609954831</c:v>
                </c:pt>
                <c:pt idx="86">
                  <c:v>-319.95891555786125</c:v>
                </c:pt>
                <c:pt idx="87">
                  <c:v>-332.97286123991012</c:v>
                </c:pt>
                <c:pt idx="88">
                  <c:v>-349.67695510864263</c:v>
                </c:pt>
                <c:pt idx="89">
                  <c:v>-363.98999382019048</c:v>
                </c:pt>
                <c:pt idx="90">
                  <c:v>-381.00345916748046</c:v>
                </c:pt>
                <c:pt idx="91">
                  <c:v>-399.43277872085582</c:v>
                </c:pt>
                <c:pt idx="92">
                  <c:v>-417.39031799316405</c:v>
                </c:pt>
                <c:pt idx="93">
                  <c:v>-437.41496244430544</c:v>
                </c:pt>
                <c:pt idx="94">
                  <c:v>-463.89712430953978</c:v>
                </c:pt>
                <c:pt idx="95">
                  <c:v>-497.60294240713114</c:v>
                </c:pt>
                <c:pt idx="96">
                  <c:v>-525.74789083480823</c:v>
                </c:pt>
                <c:pt idx="97">
                  <c:v>-564.23565643548943</c:v>
                </c:pt>
                <c:pt idx="98">
                  <c:v>-606.29838012695313</c:v>
                </c:pt>
                <c:pt idx="99">
                  <c:v>-687.12832368850707</c:v>
                </c:pt>
                <c:pt idx="100">
                  <c:v>-1051.0581359863281</c:v>
                </c:pt>
              </c:numCache>
            </c:numRef>
          </c:yVal>
          <c:smooth val="0"/>
          <c:extLst>
            <c:ext xmlns:c16="http://schemas.microsoft.com/office/drawing/2014/chart" uri="{C3380CC4-5D6E-409C-BE32-E72D297353CC}">
              <c16:uniqueId val="{00000003-5BDC-4878-B8F0-88834879A416}"/>
            </c:ext>
          </c:extLst>
        </c:ser>
        <c:ser>
          <c:idx val="4"/>
          <c:order val="4"/>
          <c:tx>
            <c:strRef>
              <c:f>'NTFP Flows'!$L$4</c:f>
              <c:strCache>
                <c:ptCount val="1"/>
                <c:pt idx="0">
                  <c:v>CVIC-SWNSW</c:v>
                </c:pt>
              </c:strCache>
            </c:strRef>
          </c:tx>
          <c:spPr>
            <a:ln w="19050" cap="rnd">
              <a:solidFill>
                <a:schemeClr val="accent5"/>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Flows'!$L$5:$L$105</c:f>
              <c:numCache>
                <c:formatCode>General</c:formatCode>
                <c:ptCount val="101"/>
                <c:pt idx="0">
                  <c:v>162.80000305175781</c:v>
                </c:pt>
                <c:pt idx="1">
                  <c:v>126</c:v>
                </c:pt>
                <c:pt idx="2">
                  <c:v>112.40000152587891</c:v>
                </c:pt>
                <c:pt idx="3">
                  <c:v>104</c:v>
                </c:pt>
                <c:pt idx="4">
                  <c:v>94.400001525878906</c:v>
                </c:pt>
                <c:pt idx="5">
                  <c:v>86.800003051757813</c:v>
                </c:pt>
                <c:pt idx="6">
                  <c:v>80</c:v>
                </c:pt>
                <c:pt idx="7">
                  <c:v>72.748002853393515</c:v>
                </c:pt>
                <c:pt idx="8">
                  <c:v>66.400001525878906</c:v>
                </c:pt>
                <c:pt idx="9">
                  <c:v>60.675999946594445</c:v>
                </c:pt>
                <c:pt idx="10">
                  <c:v>55.599998474121094</c:v>
                </c:pt>
                <c:pt idx="11">
                  <c:v>50.799999237060547</c:v>
                </c:pt>
                <c:pt idx="12">
                  <c:v>47.168000640869167</c:v>
                </c:pt>
                <c:pt idx="13">
                  <c:v>43.599998474121094</c:v>
                </c:pt>
                <c:pt idx="14">
                  <c:v>40.799999237060547</c:v>
                </c:pt>
                <c:pt idx="15">
                  <c:v>38</c:v>
                </c:pt>
                <c:pt idx="16">
                  <c:v>35.599998474121094</c:v>
                </c:pt>
                <c:pt idx="17">
                  <c:v>32.799999237060547</c:v>
                </c:pt>
                <c:pt idx="18">
                  <c:v>30.399999618530273</c:v>
                </c:pt>
                <c:pt idx="19">
                  <c:v>28</c:v>
                </c:pt>
                <c:pt idx="20">
                  <c:v>25.200000762939453</c:v>
                </c:pt>
                <c:pt idx="21">
                  <c:v>23.200000762939453</c:v>
                </c:pt>
                <c:pt idx="22">
                  <c:v>20.799999237060547</c:v>
                </c:pt>
                <c:pt idx="23">
                  <c:v>18.399999618530273</c:v>
                </c:pt>
                <c:pt idx="24">
                  <c:v>16.399999618530273</c:v>
                </c:pt>
                <c:pt idx="25">
                  <c:v>14.399999618530273</c:v>
                </c:pt>
                <c:pt idx="26">
                  <c:v>12.399999618530273</c:v>
                </c:pt>
                <c:pt idx="27">
                  <c:v>10.800000190734863</c:v>
                </c:pt>
                <c:pt idx="28">
                  <c:v>9.1999998092651367</c:v>
                </c:pt>
                <c:pt idx="29">
                  <c:v>7.5999999046325684</c:v>
                </c:pt>
                <c:pt idx="30">
                  <c:v>6</c:v>
                </c:pt>
                <c:pt idx="31">
                  <c:v>4</c:v>
                </c:pt>
                <c:pt idx="32">
                  <c:v>2.4000000953674316</c:v>
                </c:pt>
                <c:pt idx="33">
                  <c:v>0.40000000596046448</c:v>
                </c:pt>
                <c:pt idx="34">
                  <c:v>0</c:v>
                </c:pt>
                <c:pt idx="35">
                  <c:v>-1.2000000476837158</c:v>
                </c:pt>
                <c:pt idx="36">
                  <c:v>-2.8959999752043806</c:v>
                </c:pt>
                <c:pt idx="37">
                  <c:v>-4.8000001907348633</c:v>
                </c:pt>
                <c:pt idx="38">
                  <c:v>-6.4000000953674316</c:v>
                </c:pt>
                <c:pt idx="39">
                  <c:v>-8</c:v>
                </c:pt>
                <c:pt idx="40">
                  <c:v>-8.8000001907348633</c:v>
                </c:pt>
                <c:pt idx="41">
                  <c:v>-10.399999618530273</c:v>
                </c:pt>
                <c:pt idx="42">
                  <c:v>-11.600000381469727</c:v>
                </c:pt>
                <c:pt idx="43">
                  <c:v>-12.800000190734863</c:v>
                </c:pt>
                <c:pt idx="44">
                  <c:v>-14</c:v>
                </c:pt>
                <c:pt idx="45">
                  <c:v>-15.199999809265137</c:v>
                </c:pt>
                <c:pt idx="46">
                  <c:v>-16.399999618530273</c:v>
                </c:pt>
                <c:pt idx="47">
                  <c:v>-17.600000381469727</c:v>
                </c:pt>
                <c:pt idx="48">
                  <c:v>-18.799999237060547</c:v>
                </c:pt>
                <c:pt idx="49">
                  <c:v>-20</c:v>
                </c:pt>
                <c:pt idx="50">
                  <c:v>-21.200000762939453</c:v>
                </c:pt>
                <c:pt idx="51">
                  <c:v>-22.399999618530273</c:v>
                </c:pt>
                <c:pt idx="52">
                  <c:v>-23.600000381469727</c:v>
                </c:pt>
                <c:pt idx="53">
                  <c:v>-24.799999237060547</c:v>
                </c:pt>
                <c:pt idx="54">
                  <c:v>-25.600000381469727</c:v>
                </c:pt>
                <c:pt idx="55">
                  <c:v>-26.799999237060547</c:v>
                </c:pt>
                <c:pt idx="56">
                  <c:v>-27.600000381469727</c:v>
                </c:pt>
                <c:pt idx="57">
                  <c:v>-28.799999237060547</c:v>
                </c:pt>
                <c:pt idx="58">
                  <c:v>-29.600000381469727</c:v>
                </c:pt>
                <c:pt idx="59">
                  <c:v>-30.799999237060547</c:v>
                </c:pt>
                <c:pt idx="60">
                  <c:v>-32</c:v>
                </c:pt>
                <c:pt idx="61">
                  <c:v>-33.200000762939453</c:v>
                </c:pt>
                <c:pt idx="62">
                  <c:v>-34</c:v>
                </c:pt>
                <c:pt idx="63">
                  <c:v>-35.200000762939453</c:v>
                </c:pt>
                <c:pt idx="64">
                  <c:v>-36</c:v>
                </c:pt>
                <c:pt idx="65">
                  <c:v>-37.200000762939453</c:v>
                </c:pt>
                <c:pt idx="66">
                  <c:v>-38</c:v>
                </c:pt>
                <c:pt idx="67">
                  <c:v>-39.200000762939453</c:v>
                </c:pt>
                <c:pt idx="68">
                  <c:v>-40.400001525878906</c:v>
                </c:pt>
                <c:pt idx="69">
                  <c:v>-41.200000762939453</c:v>
                </c:pt>
                <c:pt idx="70">
                  <c:v>-42.400001525878906</c:v>
                </c:pt>
                <c:pt idx="71">
                  <c:v>-43.599998474121094</c:v>
                </c:pt>
                <c:pt idx="72">
                  <c:v>-44.799999237060547</c:v>
                </c:pt>
                <c:pt idx="73">
                  <c:v>-46.400001525878906</c:v>
                </c:pt>
                <c:pt idx="74">
                  <c:v>-48</c:v>
                </c:pt>
                <c:pt idx="75">
                  <c:v>-49.200000762939453</c:v>
                </c:pt>
                <c:pt idx="76">
                  <c:v>-50.799999237060547</c:v>
                </c:pt>
                <c:pt idx="77">
                  <c:v>-52</c:v>
                </c:pt>
                <c:pt idx="78">
                  <c:v>-53.208000717163166</c:v>
                </c:pt>
                <c:pt idx="79">
                  <c:v>-54.799999237060547</c:v>
                </c:pt>
                <c:pt idx="80">
                  <c:v>-56.400001525878906</c:v>
                </c:pt>
                <c:pt idx="81">
                  <c:v>-57.599998474121094</c:v>
                </c:pt>
                <c:pt idx="82">
                  <c:v>-59.200000762939453</c:v>
                </c:pt>
                <c:pt idx="83">
                  <c:v>-60.799999237060547</c:v>
                </c:pt>
                <c:pt idx="84">
                  <c:v>-62.400001525878906</c:v>
                </c:pt>
                <c:pt idx="85">
                  <c:v>-64</c:v>
                </c:pt>
                <c:pt idx="86">
                  <c:v>-66</c:v>
                </c:pt>
                <c:pt idx="87">
                  <c:v>-68</c:v>
                </c:pt>
                <c:pt idx="88">
                  <c:v>-70</c:v>
                </c:pt>
                <c:pt idx="89">
                  <c:v>-72.400001525878906</c:v>
                </c:pt>
                <c:pt idx="90">
                  <c:v>-74.800003051757813</c:v>
                </c:pt>
                <c:pt idx="91">
                  <c:v>-77.199996948242188</c:v>
                </c:pt>
                <c:pt idx="92">
                  <c:v>-80.400001525878906</c:v>
                </c:pt>
                <c:pt idx="93">
                  <c:v>-83.599998474121094</c:v>
                </c:pt>
                <c:pt idx="94">
                  <c:v>-86.800003051757813</c:v>
                </c:pt>
                <c:pt idx="95">
                  <c:v>-90.800003051757813</c:v>
                </c:pt>
                <c:pt idx="96">
                  <c:v>-95.199996948242188</c:v>
                </c:pt>
                <c:pt idx="97">
                  <c:v>-101.19999694824219</c:v>
                </c:pt>
                <c:pt idx="98">
                  <c:v>-109.59999847412109</c:v>
                </c:pt>
                <c:pt idx="99">
                  <c:v>-124</c:v>
                </c:pt>
                <c:pt idx="100">
                  <c:v>-163.19999694824219</c:v>
                </c:pt>
              </c:numCache>
            </c:numRef>
          </c:yVal>
          <c:smooth val="0"/>
          <c:extLst>
            <c:ext xmlns:c16="http://schemas.microsoft.com/office/drawing/2014/chart" uri="{C3380CC4-5D6E-409C-BE32-E72D297353CC}">
              <c16:uniqueId val="{00000004-5BDC-4878-B8F0-88834879A416}"/>
            </c:ext>
          </c:extLst>
        </c:ser>
        <c:dLbls>
          <c:showLegendKey val="0"/>
          <c:showVal val="0"/>
          <c:showCatName val="0"/>
          <c:showSerName val="0"/>
          <c:showPercent val="0"/>
          <c:showBubbleSize val="0"/>
        </c:dLbls>
        <c:axId val="320303256"/>
        <c:axId val="320303584"/>
      </c:scatterChart>
      <c:valAx>
        <c:axId val="320303256"/>
        <c:scaling>
          <c:orientation val="minMax"/>
          <c:max val="1"/>
        </c:scaling>
        <c:delete val="0"/>
        <c:axPos val="b"/>
        <c:majorGridlines>
          <c:spPr>
            <a:ln w="12700" cap="flat" cmpd="sng" algn="ctr">
              <a:solidFill>
                <a:srgbClr val="EFEBE9"/>
              </a:solidFill>
              <a:prstDash val="solid"/>
              <a:round/>
            </a:ln>
            <a:effectLst/>
          </c:spPr>
        </c:majorGridlines>
        <c:title>
          <c:tx>
            <c:rich>
              <a:bodyPr rot="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r>
                  <a:rPr lang="en-US"/>
                  <a:t>Percentage of time flow is exceeded</a:t>
                </a:r>
              </a:p>
            </c:rich>
          </c:tx>
          <c:overlay val="0"/>
          <c:spPr>
            <a:noFill/>
            <a:ln>
              <a:noFill/>
            </a:ln>
            <a:effectLst/>
          </c:spPr>
          <c:txPr>
            <a:bodyPr rot="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endParaRPr lang="en-US"/>
            </a:p>
          </c:txPr>
        </c:title>
        <c:numFmt formatCode="0%" sourceLinked="0"/>
        <c:majorTickMark val="out"/>
        <c:minorTickMark val="none"/>
        <c:tickLblPos val="nextTo"/>
        <c:spPr>
          <a:noFill/>
          <a:ln w="6350" cap="flat" cmpd="sng" algn="ctr">
            <a:noFill/>
            <a:prstDash val="solid"/>
            <a:round/>
          </a:ln>
          <a:effectLst/>
          <a:extLst>
            <a:ext uri="{91240B29-F687-4F45-9708-019B960494DF}">
              <a14:hiddenLine xmlns:a14="http://schemas.microsoft.com/office/drawing/2010/main" w="6350" cap="flat" cmpd="sng" algn="ctr">
                <a:solidFill>
                  <a:srgbClr val="948671"/>
                </a:solidFill>
                <a:prstDash val="solid"/>
                <a:round/>
              </a14:hiddenLine>
            </a:ext>
          </a:extLst>
        </c:spPr>
        <c:txPr>
          <a:bodyPr rot="-6000000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crossAx val="320303584"/>
        <c:crossesAt val="-1400"/>
        <c:crossBetween val="midCat"/>
      </c:valAx>
      <c:valAx>
        <c:axId val="320303584"/>
        <c:scaling>
          <c:orientation val="minMax"/>
        </c:scaling>
        <c:delete val="0"/>
        <c:axPos val="l"/>
        <c:majorGridlines>
          <c:spPr>
            <a:ln w="12700" cap="flat" cmpd="sng" algn="ctr">
              <a:solidFill>
                <a:srgbClr val="E0E8EA"/>
              </a:solidFill>
              <a:prstDash val="solid"/>
              <a:round/>
              <a:headEnd type="none" w="med" len="med"/>
              <a:tailEnd type="none" w="med" len="me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r>
                  <a:rPr lang="en-US"/>
                  <a:t>Cutset flow (MW)</a:t>
                </a:r>
              </a:p>
            </c:rich>
          </c:tx>
          <c:overlay val="0"/>
          <c:spPr>
            <a:noFill/>
            <a:ln>
              <a:noFill/>
            </a:ln>
            <a:effectLst/>
          </c:spPr>
          <c:txPr>
            <a:bodyPr rot="-540000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endParaRPr lang="en-US"/>
            </a:p>
          </c:txPr>
        </c:title>
        <c:numFmt formatCode="General" sourceLinked="1"/>
        <c:majorTickMark val="out"/>
        <c:minorTickMark val="none"/>
        <c:tickLblPos val="nextTo"/>
        <c:spPr>
          <a:noFill/>
          <a:ln w="6350" cap="flat" cmpd="sng" algn="ctr">
            <a:noFill/>
            <a:prstDash val="solid"/>
            <a:round/>
          </a:ln>
          <a:effectLst/>
          <a:extLst>
            <a:ext uri="{91240B29-F687-4F45-9708-019B960494DF}">
              <a14:hiddenLine xmlns:a14="http://schemas.microsoft.com/office/drawing/2010/main" w="6350" cap="flat" cmpd="sng" algn="ctr">
                <a:solidFill>
                  <a:srgbClr val="948671"/>
                </a:solidFill>
                <a:prstDash val="solid"/>
                <a:round/>
              </a14:hiddenLine>
            </a:ext>
          </a:extLst>
        </c:spPr>
        <c:txPr>
          <a:bodyPr rot="-6000000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crossAx val="320303256"/>
        <c:crosses val="autoZero"/>
        <c:crossBetween val="midCat"/>
      </c:valAx>
      <c:spPr>
        <a:solidFill>
          <a:srgbClr val="FFFFFF"/>
        </a:solidFill>
        <a:ln>
          <a:noFill/>
        </a:ln>
        <a:effectLst/>
      </c:spPr>
    </c:plotArea>
    <c:legend>
      <c:legendPos val="b"/>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legend>
    <c:plotVisOnly val="1"/>
    <c:dispBlanksAs val="gap"/>
    <c:showDLblsOverMax val="0"/>
  </c:chart>
  <c:spPr>
    <a:solidFill>
      <a:srgbClr val="FFFFFF"/>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'NTFP Flows'!$M$4</c:f>
              <c:strCache>
                <c:ptCount val="1"/>
                <c:pt idx="0">
                  <c:v>NVIC-CVIC</c:v>
                </c:pt>
              </c:strCache>
            </c:strRef>
          </c:tx>
          <c:spPr>
            <a:ln w="19050" cap="rnd">
              <a:solidFill>
                <a:schemeClr val="accent1"/>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Flows'!$M$5:$M$105</c:f>
              <c:numCache>
                <c:formatCode>General</c:formatCode>
                <c:ptCount val="101"/>
                <c:pt idx="0">
                  <c:v>278.21737670898438</c:v>
                </c:pt>
                <c:pt idx="1">
                  <c:v>193.80078048706042</c:v>
                </c:pt>
                <c:pt idx="2">
                  <c:v>174.06773376464841</c:v>
                </c:pt>
                <c:pt idx="3">
                  <c:v>162.19352722167969</c:v>
                </c:pt>
                <c:pt idx="4">
                  <c:v>152.22806884765615</c:v>
                </c:pt>
                <c:pt idx="5">
                  <c:v>143.61572189331039</c:v>
                </c:pt>
                <c:pt idx="6">
                  <c:v>137.20193603515608</c:v>
                </c:pt>
                <c:pt idx="7">
                  <c:v>132.51301574707031</c:v>
                </c:pt>
                <c:pt idx="8">
                  <c:v>127.91603088378906</c:v>
                </c:pt>
                <c:pt idx="9">
                  <c:v>123.11917877197266</c:v>
                </c:pt>
                <c:pt idx="10">
                  <c:v>119.42160797119141</c:v>
                </c:pt>
                <c:pt idx="11">
                  <c:v>115.92390441894531</c:v>
                </c:pt>
                <c:pt idx="12">
                  <c:v>112.92587280273438</c:v>
                </c:pt>
                <c:pt idx="13">
                  <c:v>110.12770843505859</c:v>
                </c:pt>
                <c:pt idx="14">
                  <c:v>107.42947387695313</c:v>
                </c:pt>
                <c:pt idx="15">
                  <c:v>105.13098907470703</c:v>
                </c:pt>
                <c:pt idx="16">
                  <c:v>102.68859008789057</c:v>
                </c:pt>
                <c:pt idx="17">
                  <c:v>100.43106887817376</c:v>
                </c:pt>
                <c:pt idx="18">
                  <c:v>98.673227233886735</c:v>
                </c:pt>
                <c:pt idx="19">
                  <c:v>96.515641860962006</c:v>
                </c:pt>
                <c:pt idx="20">
                  <c:v>94.438003540039063</c:v>
                </c:pt>
                <c:pt idx="21">
                  <c:v>92.639183044433594</c:v>
                </c:pt>
                <c:pt idx="22">
                  <c:v>90.940299987792969</c:v>
                </c:pt>
                <c:pt idx="23">
                  <c:v>88.884652252197299</c:v>
                </c:pt>
                <c:pt idx="24">
                  <c:v>87.126802978515641</c:v>
                </c:pt>
                <c:pt idx="25">
                  <c:v>85.543846130371094</c:v>
                </c:pt>
                <c:pt idx="26">
                  <c:v>83.944892883300781</c:v>
                </c:pt>
                <c:pt idx="27">
                  <c:v>82.246009826660156</c:v>
                </c:pt>
                <c:pt idx="28">
                  <c:v>80.547126770019531</c:v>
                </c:pt>
                <c:pt idx="29">
                  <c:v>78.748306274414063</c:v>
                </c:pt>
                <c:pt idx="30">
                  <c:v>77.44915771484375</c:v>
                </c:pt>
                <c:pt idx="31">
                  <c:v>75.850204467773438</c:v>
                </c:pt>
                <c:pt idx="32">
                  <c:v>74.451126098632813</c:v>
                </c:pt>
                <c:pt idx="33">
                  <c:v>72.8521728515625</c:v>
                </c:pt>
                <c:pt idx="34">
                  <c:v>71.547035675048789</c:v>
                </c:pt>
                <c:pt idx="35">
                  <c:v>69.75421142578125</c:v>
                </c:pt>
                <c:pt idx="36">
                  <c:v>68.255195617675781</c:v>
                </c:pt>
                <c:pt idx="37">
                  <c:v>66.856109619140625</c:v>
                </c:pt>
                <c:pt idx="38">
                  <c:v>65.1572265625</c:v>
                </c:pt>
                <c:pt idx="39">
                  <c:v>63.657211418151832</c:v>
                </c:pt>
                <c:pt idx="40">
                  <c:v>61.959327697753906</c:v>
                </c:pt>
                <c:pt idx="41">
                  <c:v>60.360374450683594</c:v>
                </c:pt>
                <c:pt idx="42">
                  <c:v>58.861358642578125</c:v>
                </c:pt>
                <c:pt idx="43">
                  <c:v>57.1624755859375</c:v>
                </c:pt>
                <c:pt idx="44">
                  <c:v>55.763393402099609</c:v>
                </c:pt>
                <c:pt idx="45">
                  <c:v>54.364311218261719</c:v>
                </c:pt>
                <c:pt idx="46">
                  <c:v>53.16510009765625</c:v>
                </c:pt>
                <c:pt idx="47">
                  <c:v>51.766017913818359</c:v>
                </c:pt>
                <c:pt idx="48">
                  <c:v>50.366935729980469</c:v>
                </c:pt>
                <c:pt idx="49">
                  <c:v>48.967853546142578</c:v>
                </c:pt>
                <c:pt idx="50">
                  <c:v>47.268970489501953</c:v>
                </c:pt>
                <c:pt idx="51">
                  <c:v>45.670021057128906</c:v>
                </c:pt>
                <c:pt idx="52">
                  <c:v>44.171005249023438</c:v>
                </c:pt>
                <c:pt idx="53">
                  <c:v>42.671989440917969</c:v>
                </c:pt>
                <c:pt idx="54">
                  <c:v>40.8731689453125</c:v>
                </c:pt>
                <c:pt idx="55">
                  <c:v>39.129311943054169</c:v>
                </c:pt>
                <c:pt idx="56">
                  <c:v>37.375465393066406</c:v>
                </c:pt>
                <c:pt idx="57">
                  <c:v>35.776515960693359</c:v>
                </c:pt>
                <c:pt idx="58">
                  <c:v>34.077629089355469</c:v>
                </c:pt>
                <c:pt idx="59">
                  <c:v>31.979007720947266</c:v>
                </c:pt>
                <c:pt idx="60">
                  <c:v>30.380056381225586</c:v>
                </c:pt>
                <c:pt idx="61">
                  <c:v>28.381368637084961</c:v>
                </c:pt>
                <c:pt idx="62">
                  <c:v>26.882352828979492</c:v>
                </c:pt>
                <c:pt idx="63">
                  <c:v>25.266414356231682</c:v>
                </c:pt>
                <c:pt idx="64">
                  <c:v>23.408633346557597</c:v>
                </c:pt>
                <c:pt idx="65">
                  <c:v>21.785697937011719</c:v>
                </c:pt>
                <c:pt idx="66">
                  <c:v>20.086812973022461</c:v>
                </c:pt>
                <c:pt idx="67">
                  <c:v>17.58845329284668</c:v>
                </c:pt>
                <c:pt idx="68">
                  <c:v>15.489831924438477</c:v>
                </c:pt>
                <c:pt idx="69">
                  <c:v>13.59107780456543</c:v>
                </c:pt>
                <c:pt idx="70">
                  <c:v>11.562409687042264</c:v>
                </c:pt>
                <c:pt idx="71">
                  <c:v>9.8935050964355469</c:v>
                </c:pt>
                <c:pt idx="72">
                  <c:v>7.9947519302368164</c:v>
                </c:pt>
                <c:pt idx="73">
                  <c:v>5.7961950302124023</c:v>
                </c:pt>
                <c:pt idx="74">
                  <c:v>3.5316817045211937</c:v>
                </c:pt>
                <c:pt idx="75">
                  <c:v>1.1742291748523712</c:v>
                </c:pt>
                <c:pt idx="76">
                  <c:v>-1.2831576347351219</c:v>
                </c:pt>
                <c:pt idx="77">
                  <c:v>-3.9973759651184082</c:v>
                </c:pt>
                <c:pt idx="78">
                  <c:v>-6.2978656578064172</c:v>
                </c:pt>
                <c:pt idx="79">
                  <c:v>-8.9940958023071289</c:v>
                </c:pt>
                <c:pt idx="80">
                  <c:v>-11.092718124389648</c:v>
                </c:pt>
                <c:pt idx="81">
                  <c:v>-14.19068431854248</c:v>
                </c:pt>
                <c:pt idx="82">
                  <c:v>-17.388586044311523</c:v>
                </c:pt>
                <c:pt idx="83">
                  <c:v>-21.382963466644245</c:v>
                </c:pt>
                <c:pt idx="84">
                  <c:v>-25.88300895690918</c:v>
                </c:pt>
                <c:pt idx="85">
                  <c:v>-29.995310020446762</c:v>
                </c:pt>
                <c:pt idx="86">
                  <c:v>-33.777828216552734</c:v>
                </c:pt>
                <c:pt idx="87">
                  <c:v>-38.407787361145012</c:v>
                </c:pt>
                <c:pt idx="88">
                  <c:v>-43.271595001220703</c:v>
                </c:pt>
                <c:pt idx="89">
                  <c:v>-48.168380737304688</c:v>
                </c:pt>
                <c:pt idx="90">
                  <c:v>-53.37496070861819</c:v>
                </c:pt>
                <c:pt idx="91">
                  <c:v>-58.830379219055203</c:v>
                </c:pt>
                <c:pt idx="92">
                  <c:v>-63.658210754394531</c:v>
                </c:pt>
                <c:pt idx="93">
                  <c:v>-69.054672241210938</c:v>
                </c:pt>
                <c:pt idx="94">
                  <c:v>-75.396503753662074</c:v>
                </c:pt>
                <c:pt idx="95">
                  <c:v>-82.251006698608364</c:v>
                </c:pt>
                <c:pt idx="96">
                  <c:v>-89.669136657714787</c:v>
                </c:pt>
                <c:pt idx="97">
                  <c:v>-96.936363220214844</c:v>
                </c:pt>
                <c:pt idx="98">
                  <c:v>-106.23026275634766</c:v>
                </c:pt>
                <c:pt idx="99">
                  <c:v>-120.26704956054684</c:v>
                </c:pt>
                <c:pt idx="100">
                  <c:v>-171.1876220703125</c:v>
                </c:pt>
              </c:numCache>
            </c:numRef>
          </c:yVal>
          <c:smooth val="0"/>
          <c:extLst>
            <c:ext xmlns:c16="http://schemas.microsoft.com/office/drawing/2014/chart" uri="{C3380CC4-5D6E-409C-BE32-E72D297353CC}">
              <c16:uniqueId val="{00000000-84BC-43CE-B6C1-F8038F3DB957}"/>
            </c:ext>
          </c:extLst>
        </c:ser>
        <c:ser>
          <c:idx val="1"/>
          <c:order val="1"/>
          <c:tx>
            <c:strRef>
              <c:f>'NTFP Flows'!$N$4</c:f>
              <c:strCache>
                <c:ptCount val="1"/>
                <c:pt idx="0">
                  <c:v>MEL-NVIC</c:v>
                </c:pt>
              </c:strCache>
            </c:strRef>
          </c:tx>
          <c:spPr>
            <a:ln w="19050" cap="rnd">
              <a:solidFill>
                <a:schemeClr val="accent2"/>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Flows'!$N$5:$N$105</c:f>
              <c:numCache>
                <c:formatCode>General</c:formatCode>
                <c:ptCount val="101"/>
                <c:pt idx="0">
                  <c:v>1474.3000030517578</c:v>
                </c:pt>
                <c:pt idx="1">
                  <c:v>1230.205025024414</c:v>
                </c:pt>
                <c:pt idx="2">
                  <c:v>1162.1639974975585</c:v>
                </c:pt>
                <c:pt idx="3">
                  <c:v>1113.184007720947</c:v>
                </c:pt>
                <c:pt idx="4">
                  <c:v>1072.3639971923828</c:v>
                </c:pt>
                <c:pt idx="5">
                  <c:v>1039.8199737548825</c:v>
                </c:pt>
                <c:pt idx="6">
                  <c:v>996.959969482421</c:v>
                </c:pt>
                <c:pt idx="7">
                  <c:v>966.59200225830057</c:v>
                </c:pt>
                <c:pt idx="8">
                  <c:v>933.15603576660169</c:v>
                </c:pt>
                <c:pt idx="9">
                  <c:v>904.50002105712895</c:v>
                </c:pt>
                <c:pt idx="10">
                  <c:v>875.71999740600597</c:v>
                </c:pt>
                <c:pt idx="11">
                  <c:v>842.20800071716326</c:v>
                </c:pt>
                <c:pt idx="12">
                  <c:v>806.49599884033216</c:v>
                </c:pt>
                <c:pt idx="13">
                  <c:v>775.79897750854491</c:v>
                </c:pt>
                <c:pt idx="14">
                  <c:v>748.24800697326657</c:v>
                </c:pt>
                <c:pt idx="15">
                  <c:v>724.71500049829478</c:v>
                </c:pt>
                <c:pt idx="16">
                  <c:v>694.15601470947263</c:v>
                </c:pt>
                <c:pt idx="17">
                  <c:v>670.89399953842155</c:v>
                </c:pt>
                <c:pt idx="18">
                  <c:v>646.21801170349136</c:v>
                </c:pt>
                <c:pt idx="19">
                  <c:v>622.87900104522714</c:v>
                </c:pt>
                <c:pt idx="20">
                  <c:v>598.43997650146503</c:v>
                </c:pt>
                <c:pt idx="21">
                  <c:v>575.92700046539346</c:v>
                </c:pt>
                <c:pt idx="22">
                  <c:v>552.70999982833882</c:v>
                </c:pt>
                <c:pt idx="23">
                  <c:v>530.41499042510998</c:v>
                </c:pt>
                <c:pt idx="24">
                  <c:v>506.59999628067015</c:v>
                </c:pt>
                <c:pt idx="25">
                  <c:v>487.62499886751175</c:v>
                </c:pt>
                <c:pt idx="26">
                  <c:v>469.36400531768794</c:v>
                </c:pt>
                <c:pt idx="27">
                  <c:v>448.70000076293945</c:v>
                </c:pt>
                <c:pt idx="28">
                  <c:v>427.59600036621083</c:v>
                </c:pt>
                <c:pt idx="29">
                  <c:v>410.38901527404778</c:v>
                </c:pt>
                <c:pt idx="30">
                  <c:v>391.35999946594222</c:v>
                </c:pt>
                <c:pt idx="31">
                  <c:v>369.50001083374025</c:v>
                </c:pt>
                <c:pt idx="32">
                  <c:v>352.94801476478574</c:v>
                </c:pt>
                <c:pt idx="33">
                  <c:v>336.29999974250791</c:v>
                </c:pt>
                <c:pt idx="34">
                  <c:v>320.69398628234859</c:v>
                </c:pt>
                <c:pt idx="35">
                  <c:v>307</c:v>
                </c:pt>
                <c:pt idx="36">
                  <c:v>293.27599380493166</c:v>
                </c:pt>
                <c:pt idx="37">
                  <c:v>278.30000511884691</c:v>
                </c:pt>
                <c:pt idx="38">
                  <c:v>263.07399887084961</c:v>
                </c:pt>
                <c:pt idx="39">
                  <c:v>246.59900045394895</c:v>
                </c:pt>
                <c:pt idx="40">
                  <c:v>231.87999649047845</c:v>
                </c:pt>
                <c:pt idx="41">
                  <c:v>217.08100030899053</c:v>
                </c:pt>
                <c:pt idx="42">
                  <c:v>200.86600837707527</c:v>
                </c:pt>
                <c:pt idx="43">
                  <c:v>186.2629947139323</c:v>
                </c:pt>
                <c:pt idx="44">
                  <c:v>174.70798973083512</c:v>
                </c:pt>
                <c:pt idx="45">
                  <c:v>160.33499698638937</c:v>
                </c:pt>
                <c:pt idx="46">
                  <c:v>148.38599464416509</c:v>
                </c:pt>
                <c:pt idx="47">
                  <c:v>135.39999961853027</c:v>
                </c:pt>
                <c:pt idx="48">
                  <c:v>123.86799591064457</c:v>
                </c:pt>
                <c:pt idx="49">
                  <c:v>111.41799966931346</c:v>
                </c:pt>
                <c:pt idx="50">
                  <c:v>100.29999828338623</c:v>
                </c:pt>
                <c:pt idx="51">
                  <c:v>86.700004491806027</c:v>
                </c:pt>
                <c:pt idx="52">
                  <c:v>74.032000122070286</c:v>
                </c:pt>
                <c:pt idx="53">
                  <c:v>61.472999993562652</c:v>
                </c:pt>
                <c:pt idx="54">
                  <c:v>48.813998520374284</c:v>
                </c:pt>
                <c:pt idx="55">
                  <c:v>36.89999876022339</c:v>
                </c:pt>
                <c:pt idx="56">
                  <c:v>25.20000068664551</c:v>
                </c:pt>
                <c:pt idx="57">
                  <c:v>14.311000478714808</c:v>
                </c:pt>
                <c:pt idx="58">
                  <c:v>4.8000025272369387</c:v>
                </c:pt>
                <c:pt idx="59">
                  <c:v>-5.7619992733001597</c:v>
                </c:pt>
                <c:pt idx="60">
                  <c:v>-16.240000152587854</c:v>
                </c:pt>
                <c:pt idx="61">
                  <c:v>-27.297999248504595</c:v>
                </c:pt>
                <c:pt idx="62">
                  <c:v>-39.3580009651184</c:v>
                </c:pt>
                <c:pt idx="63">
                  <c:v>-50.133998522758496</c:v>
                </c:pt>
                <c:pt idx="64">
                  <c:v>-60.427999267578187</c:v>
                </c:pt>
                <c:pt idx="65">
                  <c:v>-71.06999893188484</c:v>
                </c:pt>
                <c:pt idx="66">
                  <c:v>-81.200000648498531</c:v>
                </c:pt>
                <c:pt idx="67">
                  <c:v>-91.799998340606692</c:v>
                </c:pt>
                <c:pt idx="68">
                  <c:v>-102.21200225830081</c:v>
                </c:pt>
                <c:pt idx="69">
                  <c:v>-112.80000329971314</c:v>
                </c:pt>
                <c:pt idx="70">
                  <c:v>-126.46999740600562</c:v>
                </c:pt>
                <c:pt idx="71">
                  <c:v>-137.61508514404298</c:v>
                </c:pt>
                <c:pt idx="72">
                  <c:v>-150.79199920654278</c:v>
                </c:pt>
                <c:pt idx="73">
                  <c:v>-162.5139997863769</c:v>
                </c:pt>
                <c:pt idx="74">
                  <c:v>-174.26600227355956</c:v>
                </c:pt>
                <c:pt idx="75">
                  <c:v>-185.59999895095825</c:v>
                </c:pt>
                <c:pt idx="76">
                  <c:v>-199.92000000000007</c:v>
                </c:pt>
                <c:pt idx="77">
                  <c:v>-214.39999717712402</c:v>
                </c:pt>
                <c:pt idx="78">
                  <c:v>-227.19999702453615</c:v>
                </c:pt>
                <c:pt idx="79">
                  <c:v>-242.09999317169189</c:v>
                </c:pt>
                <c:pt idx="80">
                  <c:v>-254.75999755859391</c:v>
                </c:pt>
                <c:pt idx="81">
                  <c:v>-271.87900184631354</c:v>
                </c:pt>
                <c:pt idx="82">
                  <c:v>-286.03800231933593</c:v>
                </c:pt>
                <c:pt idx="83">
                  <c:v>-299.79699916839593</c:v>
                </c:pt>
                <c:pt idx="84">
                  <c:v>-319.59999847412109</c:v>
                </c:pt>
                <c:pt idx="85">
                  <c:v>-339.19999809265136</c:v>
                </c:pt>
                <c:pt idx="86">
                  <c:v>-359.27400146484371</c:v>
                </c:pt>
                <c:pt idx="87">
                  <c:v>-381</c:v>
                </c:pt>
                <c:pt idx="88">
                  <c:v>-405.78398925781249</c:v>
                </c:pt>
                <c:pt idx="89">
                  <c:v>-426.25100006103514</c:v>
                </c:pt>
                <c:pt idx="90">
                  <c:v>-451.5100006103516</c:v>
                </c:pt>
                <c:pt idx="91">
                  <c:v>-476.40700378417978</c:v>
                </c:pt>
                <c:pt idx="92">
                  <c:v>-504.20799560546908</c:v>
                </c:pt>
                <c:pt idx="93">
                  <c:v>-539.6960026550297</c:v>
                </c:pt>
                <c:pt idx="94">
                  <c:v>-582.03800765991195</c:v>
                </c:pt>
                <c:pt idx="95">
                  <c:v>-623.85001754760708</c:v>
                </c:pt>
                <c:pt idx="96">
                  <c:v>-675.08400085449205</c:v>
                </c:pt>
                <c:pt idx="97">
                  <c:v>-747.52002960204993</c:v>
                </c:pt>
                <c:pt idx="98">
                  <c:v>-857.46400054931632</c:v>
                </c:pt>
                <c:pt idx="99">
                  <c:v>-990.49898513793914</c:v>
                </c:pt>
                <c:pt idx="100">
                  <c:v>-1446.7000122070313</c:v>
                </c:pt>
              </c:numCache>
            </c:numRef>
          </c:yVal>
          <c:smooth val="0"/>
          <c:extLst>
            <c:ext xmlns:c16="http://schemas.microsoft.com/office/drawing/2014/chart" uri="{C3380CC4-5D6E-409C-BE32-E72D297353CC}">
              <c16:uniqueId val="{00000001-84BC-43CE-B6C1-F8038F3DB957}"/>
            </c:ext>
          </c:extLst>
        </c:ser>
        <c:ser>
          <c:idx val="2"/>
          <c:order val="2"/>
          <c:tx>
            <c:strRef>
              <c:f>'NTFP Flows'!$O$4</c:f>
              <c:strCache>
                <c:ptCount val="1"/>
                <c:pt idx="0">
                  <c:v>MEL-CVIC</c:v>
                </c:pt>
              </c:strCache>
            </c:strRef>
          </c:tx>
          <c:spPr>
            <a:ln w="19050" cap="rnd">
              <a:solidFill>
                <a:schemeClr val="accent3"/>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Flows'!$O$5:$O$105</c:f>
              <c:numCache>
                <c:formatCode>General</c:formatCode>
                <c:ptCount val="101"/>
                <c:pt idx="0">
                  <c:v>953.33877563476563</c:v>
                </c:pt>
                <c:pt idx="1">
                  <c:v>770.26194641113261</c:v>
                </c:pt>
                <c:pt idx="2">
                  <c:v>727.73793640136716</c:v>
                </c:pt>
                <c:pt idx="3">
                  <c:v>696.1525286865234</c:v>
                </c:pt>
                <c:pt idx="4">
                  <c:v>672.85529785156245</c:v>
                </c:pt>
                <c:pt idx="5">
                  <c:v>653.47015838623031</c:v>
                </c:pt>
                <c:pt idx="6">
                  <c:v>637.89473693847629</c:v>
                </c:pt>
                <c:pt idx="7">
                  <c:v>626.5922659301757</c:v>
                </c:pt>
                <c:pt idx="8">
                  <c:v>613.41802001953135</c:v>
                </c:pt>
                <c:pt idx="9">
                  <c:v>602.96181304931645</c:v>
                </c:pt>
                <c:pt idx="10">
                  <c:v>594.77057189941411</c:v>
                </c:pt>
                <c:pt idx="11">
                  <c:v>584.86384246826174</c:v>
                </c:pt>
                <c:pt idx="12">
                  <c:v>575.04865600585936</c:v>
                </c:pt>
                <c:pt idx="13">
                  <c:v>565.76548156738284</c:v>
                </c:pt>
                <c:pt idx="14">
                  <c:v>557.76756622314451</c:v>
                </c:pt>
                <c:pt idx="15">
                  <c:v>550.46102142333984</c:v>
                </c:pt>
                <c:pt idx="16">
                  <c:v>544.11563232421872</c:v>
                </c:pt>
                <c:pt idx="17">
                  <c:v>538.16446716308599</c:v>
                </c:pt>
                <c:pt idx="18">
                  <c:v>532.76708404541012</c:v>
                </c:pt>
                <c:pt idx="19">
                  <c:v>527.86712265014648</c:v>
                </c:pt>
                <c:pt idx="20">
                  <c:v>521.86379394531252</c:v>
                </c:pt>
                <c:pt idx="21">
                  <c:v>516.58999114990252</c:v>
                </c:pt>
                <c:pt idx="22">
                  <c:v>511.56575500488282</c:v>
                </c:pt>
                <c:pt idx="23">
                  <c:v>505.90968795776371</c:v>
                </c:pt>
                <c:pt idx="24">
                  <c:v>500.85390014648436</c:v>
                </c:pt>
                <c:pt idx="25">
                  <c:v>496.21907424926758</c:v>
                </c:pt>
                <c:pt idx="26">
                  <c:v>491.66955169677732</c:v>
                </c:pt>
                <c:pt idx="27">
                  <c:v>485.47516128540036</c:v>
                </c:pt>
                <c:pt idx="28">
                  <c:v>480.7676385498047</c:v>
                </c:pt>
                <c:pt idx="29">
                  <c:v>476.34859832763658</c:v>
                </c:pt>
                <c:pt idx="30">
                  <c:v>471.66875457763672</c:v>
                </c:pt>
                <c:pt idx="31">
                  <c:v>467.67205520629881</c:v>
                </c:pt>
                <c:pt idx="32">
                  <c:v>463.18239868164062</c:v>
                </c:pt>
                <c:pt idx="33">
                  <c:v>458.66683914184568</c:v>
                </c:pt>
                <c:pt idx="34">
                  <c:v>453.85818206787104</c:v>
                </c:pt>
                <c:pt idx="35">
                  <c:v>449.97223358154298</c:v>
                </c:pt>
                <c:pt idx="36">
                  <c:v>445.97168640136721</c:v>
                </c:pt>
                <c:pt idx="37">
                  <c:v>443.08914138793943</c:v>
                </c:pt>
                <c:pt idx="38">
                  <c:v>438.68874572753907</c:v>
                </c:pt>
                <c:pt idx="39">
                  <c:v>433.87277572631837</c:v>
                </c:pt>
                <c:pt idx="40">
                  <c:v>430.26638183593752</c:v>
                </c:pt>
                <c:pt idx="41">
                  <c:v>426.75081542968752</c:v>
                </c:pt>
                <c:pt idx="42">
                  <c:v>422.49514709472658</c:v>
                </c:pt>
                <c:pt idx="43">
                  <c:v>418.63223739624027</c:v>
                </c:pt>
                <c:pt idx="44">
                  <c:v>413.87012390136721</c:v>
                </c:pt>
                <c:pt idx="45">
                  <c:v>410.27139663696289</c:v>
                </c:pt>
                <c:pt idx="46">
                  <c:v>406.06003112792973</c:v>
                </c:pt>
                <c:pt idx="47">
                  <c:v>402.29607559204106</c:v>
                </c:pt>
                <c:pt idx="48">
                  <c:v>398.27545043945315</c:v>
                </c:pt>
                <c:pt idx="49">
                  <c:v>394.27418212890626</c:v>
                </c:pt>
                <c:pt idx="50">
                  <c:v>389.17630004882813</c:v>
                </c:pt>
                <c:pt idx="51">
                  <c:v>385.77705078125001</c:v>
                </c:pt>
                <c:pt idx="52">
                  <c:v>381.07759033203126</c:v>
                </c:pt>
                <c:pt idx="53">
                  <c:v>376.77261184692384</c:v>
                </c:pt>
                <c:pt idx="54">
                  <c:v>372.87065673828124</c:v>
                </c:pt>
                <c:pt idx="55">
                  <c:v>368.32666702270507</c:v>
                </c:pt>
                <c:pt idx="56">
                  <c:v>363.67819152832033</c:v>
                </c:pt>
                <c:pt idx="57">
                  <c:v>359.57466949462889</c:v>
                </c:pt>
                <c:pt idx="58">
                  <c:v>355.47595123291018</c:v>
                </c:pt>
                <c:pt idx="59">
                  <c:v>351.59364028930662</c:v>
                </c:pt>
                <c:pt idx="60">
                  <c:v>346.13394775390628</c:v>
                </c:pt>
                <c:pt idx="61">
                  <c:v>341.47723846435548</c:v>
                </c:pt>
                <c:pt idx="62">
                  <c:v>337.77663269042966</c:v>
                </c:pt>
                <c:pt idx="63">
                  <c:v>332.57689682006838</c:v>
                </c:pt>
                <c:pt idx="64">
                  <c:v>327.50093505859371</c:v>
                </c:pt>
                <c:pt idx="65">
                  <c:v>322.64112014770507</c:v>
                </c:pt>
                <c:pt idx="66">
                  <c:v>317.28500305175783</c:v>
                </c:pt>
                <c:pt idx="67">
                  <c:v>313.12500885009763</c:v>
                </c:pt>
                <c:pt idx="68">
                  <c:v>307.06442504882807</c:v>
                </c:pt>
                <c:pt idx="69">
                  <c:v>301.3065644836426</c:v>
                </c:pt>
                <c:pt idx="70">
                  <c:v>296.37766265869141</c:v>
                </c:pt>
                <c:pt idx="71">
                  <c:v>290.79183898925783</c:v>
                </c:pt>
                <c:pt idx="72">
                  <c:v>284.7736828613281</c:v>
                </c:pt>
                <c:pt idx="73">
                  <c:v>279.271492767334</c:v>
                </c:pt>
                <c:pt idx="74">
                  <c:v>274.4427816772461</c:v>
                </c:pt>
                <c:pt idx="75">
                  <c:v>269.17592239379883</c:v>
                </c:pt>
                <c:pt idx="76">
                  <c:v>263.09823944091795</c:v>
                </c:pt>
                <c:pt idx="77">
                  <c:v>257.4381871032715</c:v>
                </c:pt>
                <c:pt idx="78">
                  <c:v>251.98313110351563</c:v>
                </c:pt>
                <c:pt idx="79">
                  <c:v>246.87666244506835</c:v>
                </c:pt>
                <c:pt idx="80">
                  <c:v>240.05719909667965</c:v>
                </c:pt>
                <c:pt idx="81">
                  <c:v>234.07839279174806</c:v>
                </c:pt>
                <c:pt idx="82">
                  <c:v>227.84061096191411</c:v>
                </c:pt>
                <c:pt idx="83">
                  <c:v>220.7781072998047</c:v>
                </c:pt>
                <c:pt idx="84">
                  <c:v>212.4240661621094</c:v>
                </c:pt>
                <c:pt idx="85">
                  <c:v>204.68194084167482</c:v>
                </c:pt>
                <c:pt idx="86">
                  <c:v>196.78203536987306</c:v>
                </c:pt>
                <c:pt idx="87">
                  <c:v>187.68223876953124</c:v>
                </c:pt>
                <c:pt idx="88">
                  <c:v>178.39538024902342</c:v>
                </c:pt>
                <c:pt idx="89">
                  <c:v>168.13127021789549</c:v>
                </c:pt>
                <c:pt idx="90">
                  <c:v>157.27071762084958</c:v>
                </c:pt>
                <c:pt idx="91">
                  <c:v>147.24429473876947</c:v>
                </c:pt>
                <c:pt idx="92">
                  <c:v>134.75443725585933</c:v>
                </c:pt>
                <c:pt idx="93">
                  <c:v>120.08681259155273</c:v>
                </c:pt>
                <c:pt idx="94">
                  <c:v>104.78704238891602</c:v>
                </c:pt>
                <c:pt idx="95">
                  <c:v>86.688864898681643</c:v>
                </c:pt>
                <c:pt idx="96">
                  <c:v>68.460103149414124</c:v>
                </c:pt>
                <c:pt idx="97">
                  <c:v>40.416803970336979</c:v>
                </c:pt>
                <c:pt idx="98">
                  <c:v>2.0278864288330372</c:v>
                </c:pt>
                <c:pt idx="99">
                  <c:v>-40.707107315063475</c:v>
                </c:pt>
                <c:pt idx="100">
                  <c:v>-197.29784774780273</c:v>
                </c:pt>
              </c:numCache>
            </c:numRef>
          </c:yVal>
          <c:smooth val="0"/>
          <c:extLst>
            <c:ext xmlns:c16="http://schemas.microsoft.com/office/drawing/2014/chart" uri="{C3380CC4-5D6E-409C-BE32-E72D297353CC}">
              <c16:uniqueId val="{00000002-84BC-43CE-B6C1-F8038F3DB957}"/>
            </c:ext>
          </c:extLst>
        </c:ser>
        <c:ser>
          <c:idx val="3"/>
          <c:order val="3"/>
          <c:tx>
            <c:strRef>
              <c:f>'NTFP Flows'!$P$4</c:f>
              <c:strCache>
                <c:ptCount val="1"/>
                <c:pt idx="0">
                  <c:v>LV-MEL</c:v>
                </c:pt>
              </c:strCache>
            </c:strRef>
          </c:tx>
          <c:spPr>
            <a:ln w="19050" cap="rnd">
              <a:solidFill>
                <a:schemeClr val="accent4"/>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Flows'!$P$5:$P$105</c:f>
              <c:numCache>
                <c:formatCode>General</c:formatCode>
                <c:ptCount val="101"/>
                <c:pt idx="0">
                  <c:v>5442.6985473632813</c:v>
                </c:pt>
                <c:pt idx="1">
                  <c:v>4577.2248992919922</c:v>
                </c:pt>
                <c:pt idx="2">
                  <c:v>4535.4690193176266</c:v>
                </c:pt>
                <c:pt idx="3">
                  <c:v>4503.6290238952633</c:v>
                </c:pt>
                <c:pt idx="4">
                  <c:v>4481.8431951904295</c:v>
                </c:pt>
                <c:pt idx="5">
                  <c:v>4458.3257404327387</c:v>
                </c:pt>
                <c:pt idx="6">
                  <c:v>4439.0748461914063</c:v>
                </c:pt>
                <c:pt idx="7">
                  <c:v>4420.8108974456791</c:v>
                </c:pt>
                <c:pt idx="8">
                  <c:v>4401.2196911621095</c:v>
                </c:pt>
                <c:pt idx="9">
                  <c:v>4382.8654684448247</c:v>
                </c:pt>
                <c:pt idx="10">
                  <c:v>4359.2620246887209</c:v>
                </c:pt>
                <c:pt idx="11">
                  <c:v>4334.9053407287602</c:v>
                </c:pt>
                <c:pt idx="12">
                  <c:v>4298.8958380126951</c:v>
                </c:pt>
                <c:pt idx="13">
                  <c:v>4276.800454406738</c:v>
                </c:pt>
                <c:pt idx="14">
                  <c:v>4246.7275692749017</c:v>
                </c:pt>
                <c:pt idx="15">
                  <c:v>4219.7286857604977</c:v>
                </c:pt>
                <c:pt idx="16">
                  <c:v>4194.3728717041013</c:v>
                </c:pt>
                <c:pt idx="17">
                  <c:v>4171.3596823120115</c:v>
                </c:pt>
                <c:pt idx="18">
                  <c:v>4151.9395922851563</c:v>
                </c:pt>
                <c:pt idx="19">
                  <c:v>4134.690952529907</c:v>
                </c:pt>
                <c:pt idx="20">
                  <c:v>4112.464205932617</c:v>
                </c:pt>
                <c:pt idx="21">
                  <c:v>4092.3526287841796</c:v>
                </c:pt>
                <c:pt idx="22">
                  <c:v>4072.8393989562987</c:v>
                </c:pt>
                <c:pt idx="23">
                  <c:v>4049.6960897827148</c:v>
                </c:pt>
                <c:pt idx="24">
                  <c:v>4028.070671081543</c:v>
                </c:pt>
                <c:pt idx="25">
                  <c:v>4009.4998989105225</c:v>
                </c:pt>
                <c:pt idx="26">
                  <c:v>3987.6196771240234</c:v>
                </c:pt>
                <c:pt idx="27">
                  <c:v>3968.609278717041</c:v>
                </c:pt>
                <c:pt idx="28">
                  <c:v>3950.6743090820314</c:v>
                </c:pt>
                <c:pt idx="29">
                  <c:v>3934.0141346740725</c:v>
                </c:pt>
                <c:pt idx="30">
                  <c:v>3921.8607144169509</c:v>
                </c:pt>
                <c:pt idx="31">
                  <c:v>3911.0640631266683</c:v>
                </c:pt>
                <c:pt idx="32">
                  <c:v>3900.9861584472656</c:v>
                </c:pt>
                <c:pt idx="33">
                  <c:v>3892.9927367401124</c:v>
                </c:pt>
                <c:pt idx="34">
                  <c:v>3883.5997758483886</c:v>
                </c:pt>
                <c:pt idx="35">
                  <c:v>3876.2311504364015</c:v>
                </c:pt>
                <c:pt idx="36">
                  <c:v>3867.5804373168944</c:v>
                </c:pt>
                <c:pt idx="37">
                  <c:v>3861.9993011474608</c:v>
                </c:pt>
                <c:pt idx="38">
                  <c:v>3855.4429037475584</c:v>
                </c:pt>
                <c:pt idx="39">
                  <c:v>3848.3228298950194</c:v>
                </c:pt>
                <c:pt idx="40">
                  <c:v>3841.7857070922851</c:v>
                </c:pt>
                <c:pt idx="41">
                  <c:v>3835.6901803588867</c:v>
                </c:pt>
                <c:pt idx="42">
                  <c:v>3828.9892166137697</c:v>
                </c:pt>
                <c:pt idx="43">
                  <c:v>3822.7241312408446</c:v>
                </c:pt>
                <c:pt idx="44">
                  <c:v>3816.6683901381493</c:v>
                </c:pt>
                <c:pt idx="45">
                  <c:v>3811.1720230102537</c:v>
                </c:pt>
                <c:pt idx="46">
                  <c:v>3804.8674011230469</c:v>
                </c:pt>
                <c:pt idx="47">
                  <c:v>3799.3523032379148</c:v>
                </c:pt>
                <c:pt idx="48">
                  <c:v>3791.3613778686522</c:v>
                </c:pt>
                <c:pt idx="49">
                  <c:v>3784.5156356811522</c:v>
                </c:pt>
                <c:pt idx="50">
                  <c:v>3778.1919021606445</c:v>
                </c:pt>
                <c:pt idx="51">
                  <c:v>3771.2637637329103</c:v>
                </c:pt>
                <c:pt idx="52">
                  <c:v>3764.0346292114259</c:v>
                </c:pt>
                <c:pt idx="53">
                  <c:v>3757.2497349548339</c:v>
                </c:pt>
                <c:pt idx="54">
                  <c:v>3748.6329341125488</c:v>
                </c:pt>
                <c:pt idx="55">
                  <c:v>3739.7397140502931</c:v>
                </c:pt>
                <c:pt idx="56">
                  <c:v>3730.2550494384764</c:v>
                </c:pt>
                <c:pt idx="57">
                  <c:v>3722.2678182220461</c:v>
                </c:pt>
                <c:pt idx="58">
                  <c:v>3713.0957867431639</c:v>
                </c:pt>
                <c:pt idx="59">
                  <c:v>3700.3550493621824</c:v>
                </c:pt>
                <c:pt idx="60">
                  <c:v>3688.4433563232424</c:v>
                </c:pt>
                <c:pt idx="61">
                  <c:v>3675.5509925079346</c:v>
                </c:pt>
                <c:pt idx="62">
                  <c:v>3663.0621685791016</c:v>
                </c:pt>
                <c:pt idx="63">
                  <c:v>3649.8567039489744</c:v>
                </c:pt>
                <c:pt idx="64">
                  <c:v>3634.8406671142579</c:v>
                </c:pt>
                <c:pt idx="65">
                  <c:v>3620.3562557220457</c:v>
                </c:pt>
                <c:pt idx="66">
                  <c:v>3605.488411254883</c:v>
                </c:pt>
                <c:pt idx="67">
                  <c:v>3591.383800125122</c:v>
                </c:pt>
                <c:pt idx="68">
                  <c:v>3573.1760501098629</c:v>
                </c:pt>
                <c:pt idx="69">
                  <c:v>3558.1065012359618</c:v>
                </c:pt>
                <c:pt idx="70">
                  <c:v>3543.644842529297</c:v>
                </c:pt>
                <c:pt idx="71">
                  <c:v>3528.6399784851073</c:v>
                </c:pt>
                <c:pt idx="72">
                  <c:v>3515.292440490723</c:v>
                </c:pt>
                <c:pt idx="73">
                  <c:v>3499.7272303771974</c:v>
                </c:pt>
                <c:pt idx="74">
                  <c:v>3483.3694071960449</c:v>
                </c:pt>
                <c:pt idx="75">
                  <c:v>3470.8681907653809</c:v>
                </c:pt>
                <c:pt idx="76">
                  <c:v>3456.9475704956053</c:v>
                </c:pt>
                <c:pt idx="77">
                  <c:v>3442.1525664520263</c:v>
                </c:pt>
                <c:pt idx="78">
                  <c:v>3427.7453002166749</c:v>
                </c:pt>
                <c:pt idx="79">
                  <c:v>3412.8343001556395</c:v>
                </c:pt>
                <c:pt idx="80">
                  <c:v>3395.2212417602536</c:v>
                </c:pt>
                <c:pt idx="81">
                  <c:v>3380.2327613067628</c:v>
                </c:pt>
                <c:pt idx="82">
                  <c:v>3365.3056813049316</c:v>
                </c:pt>
                <c:pt idx="83">
                  <c:v>3347.1057040405271</c:v>
                </c:pt>
                <c:pt idx="84">
                  <c:v>3330.7004296875002</c:v>
                </c:pt>
                <c:pt idx="85">
                  <c:v>3311.9646965026855</c:v>
                </c:pt>
                <c:pt idx="86">
                  <c:v>3294.4040966796874</c:v>
                </c:pt>
                <c:pt idx="87">
                  <c:v>3277.2242765808105</c:v>
                </c:pt>
                <c:pt idx="88">
                  <c:v>3259.4464503479003</c:v>
                </c:pt>
                <c:pt idx="89">
                  <c:v>3237.8238824462892</c:v>
                </c:pt>
                <c:pt idx="90">
                  <c:v>3216.471343231201</c:v>
                </c:pt>
                <c:pt idx="91">
                  <c:v>3192.5733636474611</c:v>
                </c:pt>
                <c:pt idx="92">
                  <c:v>3169.8953315734861</c:v>
                </c:pt>
                <c:pt idx="93">
                  <c:v>3148.6490959167481</c:v>
                </c:pt>
                <c:pt idx="94">
                  <c:v>3117.8384225463869</c:v>
                </c:pt>
                <c:pt idx="95">
                  <c:v>3075.1372188568121</c:v>
                </c:pt>
                <c:pt idx="96">
                  <c:v>3038.2783404541019</c:v>
                </c:pt>
                <c:pt idx="97">
                  <c:v>2974.5764971923832</c:v>
                </c:pt>
                <c:pt idx="98">
                  <c:v>2890.5268079376224</c:v>
                </c:pt>
                <c:pt idx="99">
                  <c:v>2712.6709375762939</c:v>
                </c:pt>
                <c:pt idx="100">
                  <c:v>1992.6807403564453</c:v>
                </c:pt>
              </c:numCache>
            </c:numRef>
          </c:yVal>
          <c:smooth val="0"/>
          <c:extLst>
            <c:ext xmlns:c16="http://schemas.microsoft.com/office/drawing/2014/chart" uri="{C3380CC4-5D6E-409C-BE32-E72D297353CC}">
              <c16:uniqueId val="{00000003-84BC-43CE-B6C1-F8038F3DB957}"/>
            </c:ext>
          </c:extLst>
        </c:ser>
        <c:ser>
          <c:idx val="4"/>
          <c:order val="4"/>
          <c:tx>
            <c:strRef>
              <c:f>'NTFP Flows'!$Q$4</c:f>
              <c:strCache>
                <c:ptCount val="1"/>
                <c:pt idx="0">
                  <c:v>TAS-LV</c:v>
                </c:pt>
              </c:strCache>
            </c:strRef>
          </c:tx>
          <c:spPr>
            <a:ln w="19050" cap="rnd">
              <a:solidFill>
                <a:schemeClr val="accent5"/>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Flows'!$Q$5:$Q$105</c:f>
              <c:numCache>
                <c:formatCode>General</c:formatCode>
                <c:ptCount val="101"/>
                <c:pt idx="0">
                  <c:v>525</c:v>
                </c:pt>
                <c:pt idx="1">
                  <c:v>489.60000610351563</c:v>
                </c:pt>
                <c:pt idx="2">
                  <c:v>484.10000610351563</c:v>
                </c:pt>
                <c:pt idx="3">
                  <c:v>480.39999389648438</c:v>
                </c:pt>
                <c:pt idx="4">
                  <c:v>477.39999389648438</c:v>
                </c:pt>
                <c:pt idx="5">
                  <c:v>475.5</c:v>
                </c:pt>
                <c:pt idx="6">
                  <c:v>473.10000610351563</c:v>
                </c:pt>
                <c:pt idx="7">
                  <c:v>470.60000610351563</c:v>
                </c:pt>
                <c:pt idx="8">
                  <c:v>470</c:v>
                </c:pt>
                <c:pt idx="9">
                  <c:v>467.60000610351563</c:v>
                </c:pt>
                <c:pt idx="10">
                  <c:v>464.5</c:v>
                </c:pt>
                <c:pt idx="11">
                  <c:v>463.29998779296875</c:v>
                </c:pt>
                <c:pt idx="12">
                  <c:v>460.29998779296875</c:v>
                </c:pt>
                <c:pt idx="13">
                  <c:v>456.19800201416012</c:v>
                </c:pt>
                <c:pt idx="14">
                  <c:v>452.29998779296875</c:v>
                </c:pt>
                <c:pt idx="15">
                  <c:v>448.10000610351563</c:v>
                </c:pt>
                <c:pt idx="16">
                  <c:v>445</c:v>
                </c:pt>
                <c:pt idx="17">
                  <c:v>438.89999389648438</c:v>
                </c:pt>
                <c:pt idx="18">
                  <c:v>432.79998779296875</c:v>
                </c:pt>
                <c:pt idx="19">
                  <c:v>426.70001220703125</c:v>
                </c:pt>
                <c:pt idx="20">
                  <c:v>420</c:v>
                </c:pt>
                <c:pt idx="21">
                  <c:v>416.06599731445345</c:v>
                </c:pt>
                <c:pt idx="22">
                  <c:v>408.39999389648438</c:v>
                </c:pt>
                <c:pt idx="23">
                  <c:v>401</c:v>
                </c:pt>
                <c:pt idx="24">
                  <c:v>393.70001220703125</c:v>
                </c:pt>
                <c:pt idx="25">
                  <c:v>384.60000610351563</c:v>
                </c:pt>
                <c:pt idx="26">
                  <c:v>374.20001220703125</c:v>
                </c:pt>
                <c:pt idx="27">
                  <c:v>365</c:v>
                </c:pt>
                <c:pt idx="28">
                  <c:v>355.29998779296875</c:v>
                </c:pt>
                <c:pt idx="29">
                  <c:v>344.2339904785153</c:v>
                </c:pt>
                <c:pt idx="30">
                  <c:v>333.89999389648438</c:v>
                </c:pt>
                <c:pt idx="31">
                  <c:v>320.9260043334956</c:v>
                </c:pt>
                <c:pt idx="32">
                  <c:v>310.70001220703125</c:v>
                </c:pt>
                <c:pt idx="33">
                  <c:v>297.89999389648438</c:v>
                </c:pt>
                <c:pt idx="34">
                  <c:v>284.39999389648438</c:v>
                </c:pt>
                <c:pt idx="35">
                  <c:v>269.20001220703125</c:v>
                </c:pt>
                <c:pt idx="36">
                  <c:v>256.39999389648438</c:v>
                </c:pt>
                <c:pt idx="37">
                  <c:v>240.5</c:v>
                </c:pt>
                <c:pt idx="38">
                  <c:v>227.69999694824219</c:v>
                </c:pt>
                <c:pt idx="39">
                  <c:v>215.49300003051744</c:v>
                </c:pt>
                <c:pt idx="40">
                  <c:v>201.39999389648438</c:v>
                </c:pt>
                <c:pt idx="41">
                  <c:v>189.19999694824219</c:v>
                </c:pt>
                <c:pt idx="42">
                  <c:v>176.39999389648438</c:v>
                </c:pt>
                <c:pt idx="43">
                  <c:v>164.80000305175781</c:v>
                </c:pt>
                <c:pt idx="44">
                  <c:v>153.80000305175781</c:v>
                </c:pt>
                <c:pt idx="45">
                  <c:v>144</c:v>
                </c:pt>
                <c:pt idx="46">
                  <c:v>134.30000305175781</c:v>
                </c:pt>
                <c:pt idx="47">
                  <c:v>125.26199806213405</c:v>
                </c:pt>
                <c:pt idx="48">
                  <c:v>116.59999847412109</c:v>
                </c:pt>
                <c:pt idx="49">
                  <c:v>106.80000305175781</c:v>
                </c:pt>
                <c:pt idx="50">
                  <c:v>96.100002288818359</c:v>
                </c:pt>
                <c:pt idx="51">
                  <c:v>84.199996948242188</c:v>
                </c:pt>
                <c:pt idx="52">
                  <c:v>66.691999511718578</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-3.2899999999863212</c:v>
                </c:pt>
                <c:pt idx="74">
                  <c:v>-79.900001525878906</c:v>
                </c:pt>
                <c:pt idx="75">
                  <c:v>-105</c:v>
                </c:pt>
                <c:pt idx="76">
                  <c:v>-116.59999847412109</c:v>
                </c:pt>
                <c:pt idx="77">
                  <c:v>-130.60000610351563</c:v>
                </c:pt>
                <c:pt idx="78">
                  <c:v>-143.40000915527344</c:v>
                </c:pt>
                <c:pt idx="79">
                  <c:v>-155.60000610351563</c:v>
                </c:pt>
                <c:pt idx="80">
                  <c:v>-168.40000915527344</c:v>
                </c:pt>
                <c:pt idx="81">
                  <c:v>-180.69999694824219</c:v>
                </c:pt>
                <c:pt idx="82">
                  <c:v>-191</c:v>
                </c:pt>
                <c:pt idx="83">
                  <c:v>-206.28200286865209</c:v>
                </c:pt>
                <c:pt idx="84">
                  <c:v>-221.60000610351563</c:v>
                </c:pt>
                <c:pt idx="85">
                  <c:v>-234.40000915527344</c:v>
                </c:pt>
                <c:pt idx="86">
                  <c:v>-253.30000305175781</c:v>
                </c:pt>
                <c:pt idx="87">
                  <c:v>-272.80001831054688</c:v>
                </c:pt>
                <c:pt idx="88">
                  <c:v>-293</c:v>
                </c:pt>
                <c:pt idx="89">
                  <c:v>-319.89999389648438</c:v>
                </c:pt>
                <c:pt idx="90">
                  <c:v>-343.70001220703125</c:v>
                </c:pt>
                <c:pt idx="91">
                  <c:v>-368.70001220703125</c:v>
                </c:pt>
                <c:pt idx="92">
                  <c:v>-400.39999389648438</c:v>
                </c:pt>
                <c:pt idx="93">
                  <c:v>-421.20001220703125</c:v>
                </c:pt>
                <c:pt idx="94">
                  <c:v>-432.80001831054688</c:v>
                </c:pt>
                <c:pt idx="95">
                  <c:v>-442</c:v>
                </c:pt>
                <c:pt idx="96">
                  <c:v>-448.70001220703125</c:v>
                </c:pt>
                <c:pt idx="97">
                  <c:v>-455.39999389648438</c:v>
                </c:pt>
                <c:pt idx="98">
                  <c:v>-460.89999389648438</c:v>
                </c:pt>
                <c:pt idx="99">
                  <c:v>-467.60000610351563</c:v>
                </c:pt>
                <c:pt idx="100">
                  <c:v>-480.39999389648438</c:v>
                </c:pt>
              </c:numCache>
            </c:numRef>
          </c:yVal>
          <c:smooth val="0"/>
          <c:extLst>
            <c:ext xmlns:c16="http://schemas.microsoft.com/office/drawing/2014/chart" uri="{C3380CC4-5D6E-409C-BE32-E72D297353CC}">
              <c16:uniqueId val="{00000005-84BC-43CE-B6C1-F8038F3DB957}"/>
            </c:ext>
          </c:extLst>
        </c:ser>
        <c:dLbls>
          <c:showLegendKey val="0"/>
          <c:showVal val="0"/>
          <c:showCatName val="0"/>
          <c:showSerName val="0"/>
          <c:showPercent val="0"/>
          <c:showBubbleSize val="0"/>
        </c:dLbls>
        <c:axId val="320303256"/>
        <c:axId val="320303584"/>
      </c:scatterChart>
      <c:valAx>
        <c:axId val="320303256"/>
        <c:scaling>
          <c:orientation val="minMax"/>
          <c:max val="1"/>
        </c:scaling>
        <c:delete val="0"/>
        <c:axPos val="b"/>
        <c:majorGridlines>
          <c:spPr>
            <a:ln w="12700" cap="flat" cmpd="sng" algn="ctr">
              <a:solidFill>
                <a:srgbClr val="EFEBE9"/>
              </a:solidFill>
              <a:prstDash val="solid"/>
              <a:round/>
            </a:ln>
            <a:effectLst/>
          </c:spPr>
        </c:majorGridlines>
        <c:title>
          <c:tx>
            <c:rich>
              <a:bodyPr rot="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r>
                  <a:rPr lang="en-US"/>
                  <a:t>Percentage of time flow is exceeded</a:t>
                </a:r>
              </a:p>
            </c:rich>
          </c:tx>
          <c:overlay val="0"/>
          <c:spPr>
            <a:noFill/>
            <a:ln>
              <a:noFill/>
            </a:ln>
            <a:effectLst/>
          </c:spPr>
          <c:txPr>
            <a:bodyPr rot="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endParaRPr lang="en-US"/>
            </a:p>
          </c:txPr>
        </c:title>
        <c:numFmt formatCode="0%" sourceLinked="0"/>
        <c:majorTickMark val="out"/>
        <c:minorTickMark val="none"/>
        <c:tickLblPos val="nextTo"/>
        <c:spPr>
          <a:noFill/>
          <a:ln w="6350" cap="flat" cmpd="sng" algn="ctr">
            <a:noFill/>
            <a:prstDash val="solid"/>
            <a:round/>
          </a:ln>
          <a:effectLst/>
          <a:extLst>
            <a:ext uri="{91240B29-F687-4F45-9708-019B960494DF}">
              <a14:hiddenLine xmlns:a14="http://schemas.microsoft.com/office/drawing/2010/main" w="6350" cap="flat" cmpd="sng" algn="ctr">
                <a:solidFill>
                  <a:srgbClr val="948671"/>
                </a:solidFill>
                <a:prstDash val="solid"/>
                <a:round/>
              </a14:hiddenLine>
            </a:ext>
          </a:extLst>
        </c:spPr>
        <c:txPr>
          <a:bodyPr rot="-6000000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crossAx val="320303584"/>
        <c:crossesAt val="-1400"/>
        <c:crossBetween val="midCat"/>
      </c:valAx>
      <c:valAx>
        <c:axId val="320303584"/>
        <c:scaling>
          <c:orientation val="minMax"/>
        </c:scaling>
        <c:delete val="0"/>
        <c:axPos val="l"/>
        <c:majorGridlines>
          <c:spPr>
            <a:ln w="12700" cap="flat" cmpd="sng" algn="ctr">
              <a:solidFill>
                <a:srgbClr val="E0E8EA"/>
              </a:solidFill>
              <a:prstDash val="solid"/>
              <a:round/>
              <a:headEnd type="none" w="med" len="med"/>
              <a:tailEnd type="none" w="med" len="me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r>
                  <a:rPr lang="en-US"/>
                  <a:t>Cutset flow (MW)</a:t>
                </a:r>
              </a:p>
            </c:rich>
          </c:tx>
          <c:overlay val="0"/>
          <c:spPr>
            <a:noFill/>
            <a:ln>
              <a:noFill/>
            </a:ln>
            <a:effectLst/>
          </c:spPr>
          <c:txPr>
            <a:bodyPr rot="-540000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endParaRPr lang="en-US"/>
            </a:p>
          </c:txPr>
        </c:title>
        <c:numFmt formatCode="General" sourceLinked="1"/>
        <c:majorTickMark val="out"/>
        <c:minorTickMark val="none"/>
        <c:tickLblPos val="nextTo"/>
        <c:spPr>
          <a:noFill/>
          <a:ln w="6350" cap="flat" cmpd="sng" algn="ctr">
            <a:noFill/>
            <a:prstDash val="solid"/>
            <a:round/>
          </a:ln>
          <a:effectLst/>
          <a:extLst>
            <a:ext uri="{91240B29-F687-4F45-9708-019B960494DF}">
              <a14:hiddenLine xmlns:a14="http://schemas.microsoft.com/office/drawing/2010/main" w="6350" cap="flat" cmpd="sng" algn="ctr">
                <a:solidFill>
                  <a:srgbClr val="948671"/>
                </a:solidFill>
                <a:prstDash val="solid"/>
                <a:round/>
              </a14:hiddenLine>
            </a:ext>
          </a:extLst>
        </c:spPr>
        <c:txPr>
          <a:bodyPr rot="-6000000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crossAx val="320303256"/>
        <c:crosses val="autoZero"/>
        <c:crossBetween val="midCat"/>
      </c:valAx>
      <c:spPr>
        <a:solidFill>
          <a:srgbClr val="FFFFFF"/>
        </a:solidFill>
        <a:ln>
          <a:noFill/>
        </a:ln>
        <a:effectLst/>
      </c:spPr>
    </c:plotArea>
    <c:legend>
      <c:legendPos val="b"/>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legend>
    <c:plotVisOnly val="1"/>
    <c:dispBlanksAs val="gap"/>
    <c:showDLblsOverMax val="0"/>
  </c:chart>
  <c:spPr>
    <a:solidFill>
      <a:srgbClr val="FFFFFF"/>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'NTFP Flows'!$R$4</c:f>
              <c:strCache>
                <c:ptCount val="1"/>
                <c:pt idx="0">
                  <c:v>MEL-SESA</c:v>
                </c:pt>
              </c:strCache>
            </c:strRef>
          </c:tx>
          <c:spPr>
            <a:ln w="19050" cap="rnd">
              <a:solidFill>
                <a:schemeClr val="accent1"/>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Flows'!$R$5:$R$105</c:f>
              <c:numCache>
                <c:formatCode>General</c:formatCode>
                <c:ptCount val="101"/>
                <c:pt idx="0">
                  <c:v>663.78384399414063</c:v>
                </c:pt>
                <c:pt idx="1">
                  <c:v>600.09998199462882</c:v>
                </c:pt>
                <c:pt idx="2">
                  <c:v>572.38184020996096</c:v>
                </c:pt>
                <c:pt idx="3">
                  <c:v>542.90500579833986</c:v>
                </c:pt>
                <c:pt idx="4">
                  <c:v>513.73810668945305</c:v>
                </c:pt>
                <c:pt idx="5">
                  <c:v>493.71860733032219</c:v>
                </c:pt>
                <c:pt idx="6">
                  <c:v>468.61801147460938</c:v>
                </c:pt>
                <c:pt idx="7">
                  <c:v>454.49446838378901</c:v>
                </c:pt>
                <c:pt idx="8">
                  <c:v>437.97936096191421</c:v>
                </c:pt>
                <c:pt idx="9">
                  <c:v>422.39508926391608</c:v>
                </c:pt>
                <c:pt idx="10">
                  <c:v>407.75864715576182</c:v>
                </c:pt>
                <c:pt idx="11">
                  <c:v>392.78227279663088</c:v>
                </c:pt>
                <c:pt idx="12">
                  <c:v>377.83389282226563</c:v>
                </c:pt>
                <c:pt idx="13">
                  <c:v>364.30225601196287</c:v>
                </c:pt>
                <c:pt idx="14">
                  <c:v>352.56030548095697</c:v>
                </c:pt>
                <c:pt idx="15">
                  <c:v>340.35545043945308</c:v>
                </c:pt>
                <c:pt idx="16">
                  <c:v>329.89828002929681</c:v>
                </c:pt>
                <c:pt idx="17">
                  <c:v>319.53808364868149</c:v>
                </c:pt>
                <c:pt idx="18">
                  <c:v>308.74597747802733</c:v>
                </c:pt>
                <c:pt idx="19">
                  <c:v>295.62727157592781</c:v>
                </c:pt>
                <c:pt idx="20">
                  <c:v>285.0701202392579</c:v>
                </c:pt>
                <c:pt idx="21">
                  <c:v>273.4521484375</c:v>
                </c:pt>
                <c:pt idx="22">
                  <c:v>262.06815063476591</c:v>
                </c:pt>
                <c:pt idx="23">
                  <c:v>253.74160232543952</c:v>
                </c:pt>
                <c:pt idx="24">
                  <c:v>244.19326751708991</c:v>
                </c:pt>
                <c:pt idx="25">
                  <c:v>233.08421516418457</c:v>
                </c:pt>
                <c:pt idx="26">
                  <c:v>221.56123352050781</c:v>
                </c:pt>
                <c:pt idx="27">
                  <c:v>212.66278839111328</c:v>
                </c:pt>
                <c:pt idx="28">
                  <c:v>202.36458953857422</c:v>
                </c:pt>
                <c:pt idx="29">
                  <c:v>192.66628944396973</c:v>
                </c:pt>
                <c:pt idx="30">
                  <c:v>184.7976646423339</c:v>
                </c:pt>
                <c:pt idx="31">
                  <c:v>177.46894615173341</c:v>
                </c:pt>
                <c:pt idx="32">
                  <c:v>168.28255828857419</c:v>
                </c:pt>
                <c:pt idx="33">
                  <c:v>159.02517433166503</c:v>
                </c:pt>
                <c:pt idx="34">
                  <c:v>148.77397155761719</c:v>
                </c:pt>
                <c:pt idx="35">
                  <c:v>140.74537277221688</c:v>
                </c:pt>
                <c:pt idx="36">
                  <c:v>130.77711486816406</c:v>
                </c:pt>
                <c:pt idx="37">
                  <c:v>122.21261684417726</c:v>
                </c:pt>
                <c:pt idx="38">
                  <c:v>113.78009254455566</c:v>
                </c:pt>
                <c:pt idx="39">
                  <c:v>106.57935256958004</c:v>
                </c:pt>
                <c:pt idx="40">
                  <c:v>100.62239456176754</c:v>
                </c:pt>
                <c:pt idx="41">
                  <c:v>92.545804557800366</c:v>
                </c:pt>
                <c:pt idx="42">
                  <c:v>85.884971618652344</c:v>
                </c:pt>
                <c:pt idx="43">
                  <c:v>79.286128997802734</c:v>
                </c:pt>
                <c:pt idx="44">
                  <c:v>72.58729568481445</c:v>
                </c:pt>
                <c:pt idx="45">
                  <c:v>66.088436126708984</c:v>
                </c:pt>
                <c:pt idx="46">
                  <c:v>59.875523262023982</c:v>
                </c:pt>
                <c:pt idx="47">
                  <c:v>53.390657424926758</c:v>
                </c:pt>
                <c:pt idx="48">
                  <c:v>45.991952896118164</c:v>
                </c:pt>
                <c:pt idx="49">
                  <c:v>39.302123470306412</c:v>
                </c:pt>
                <c:pt idx="50">
                  <c:v>32.244358062744141</c:v>
                </c:pt>
                <c:pt idx="51">
                  <c:v>26.695328712463379</c:v>
                </c:pt>
                <c:pt idx="52">
                  <c:v>20.860349922180117</c:v>
                </c:pt>
                <c:pt idx="53">
                  <c:v>14.170520625114397</c:v>
                </c:pt>
                <c:pt idx="54">
                  <c:v>8.6124930000305042</c:v>
                </c:pt>
                <c:pt idx="55">
                  <c:v>1.654710507020327</c:v>
                </c:pt>
                <c:pt idx="56">
                  <c:v>-4.3072464609146959</c:v>
                </c:pt>
                <c:pt idx="57">
                  <c:v>-11.19804048538208</c:v>
                </c:pt>
                <c:pt idx="58">
                  <c:v>-17.718899326324443</c:v>
                </c:pt>
                <c:pt idx="59">
                  <c:v>-26.276402854919429</c:v>
                </c:pt>
                <c:pt idx="60">
                  <c:v>-33.134202003478968</c:v>
                </c:pt>
                <c:pt idx="61">
                  <c:v>-40.091983432769752</c:v>
                </c:pt>
                <c:pt idx="62">
                  <c:v>-46.907792320251453</c:v>
                </c:pt>
                <c:pt idx="63">
                  <c:v>-54.124530086517346</c:v>
                </c:pt>
                <c:pt idx="64">
                  <c:v>-61.289275665283206</c:v>
                </c:pt>
                <c:pt idx="65">
                  <c:v>-68.388032341003424</c:v>
                </c:pt>
                <c:pt idx="66">
                  <c:v>-76.880548095703134</c:v>
                </c:pt>
                <c:pt idx="67">
                  <c:v>-84.638188552856462</c:v>
                </c:pt>
                <c:pt idx="68">
                  <c:v>-93.295677490234411</c:v>
                </c:pt>
                <c:pt idx="69">
                  <c:v>-102.55305519104</c:v>
                </c:pt>
                <c:pt idx="70">
                  <c:v>-109.38086051940918</c:v>
                </c:pt>
                <c:pt idx="71">
                  <c:v>-116.87955051422119</c:v>
                </c:pt>
                <c:pt idx="72">
                  <c:v>-124.42622879028316</c:v>
                </c:pt>
                <c:pt idx="73">
                  <c:v>-131.58397941589354</c:v>
                </c:pt>
                <c:pt idx="74">
                  <c:v>-140.47542572021484</c:v>
                </c:pt>
                <c:pt idx="75">
                  <c:v>-149.29887580871582</c:v>
                </c:pt>
                <c:pt idx="76">
                  <c:v>-156.67258453369141</c:v>
                </c:pt>
                <c:pt idx="77">
                  <c:v>-164.71418113708498</c:v>
                </c:pt>
                <c:pt idx="78">
                  <c:v>-174.47146682739259</c:v>
                </c:pt>
                <c:pt idx="79">
                  <c:v>-183.95080978393565</c:v>
                </c:pt>
                <c:pt idx="80">
                  <c:v>-193.58612823486334</c:v>
                </c:pt>
                <c:pt idx="81">
                  <c:v>-203.14345512390142</c:v>
                </c:pt>
                <c:pt idx="82">
                  <c:v>-212.80076522827144</c:v>
                </c:pt>
                <c:pt idx="83">
                  <c:v>-222.45207656860339</c:v>
                </c:pt>
                <c:pt idx="84">
                  <c:v>-231.87142639160152</c:v>
                </c:pt>
                <c:pt idx="85">
                  <c:v>-242.65753936767578</c:v>
                </c:pt>
                <c:pt idx="86">
                  <c:v>-251.62996643066404</c:v>
                </c:pt>
                <c:pt idx="87">
                  <c:v>-261.65321060180662</c:v>
                </c:pt>
                <c:pt idx="88">
                  <c:v>-276.7435876464844</c:v>
                </c:pt>
                <c:pt idx="89">
                  <c:v>-290.24920654296875</c:v>
                </c:pt>
                <c:pt idx="90">
                  <c:v>-306.75632171630861</c:v>
                </c:pt>
                <c:pt idx="91">
                  <c:v>-319.04417419433594</c:v>
                </c:pt>
                <c:pt idx="92">
                  <c:v>-338.69672668457036</c:v>
                </c:pt>
                <c:pt idx="93">
                  <c:v>-358.21132431030281</c:v>
                </c:pt>
                <c:pt idx="94">
                  <c:v>-376.42613677978505</c:v>
                </c:pt>
                <c:pt idx="95">
                  <c:v>-397.33047485351563</c:v>
                </c:pt>
                <c:pt idx="96">
                  <c:v>-419.30262878417943</c:v>
                </c:pt>
                <c:pt idx="97">
                  <c:v>-440.12298934936524</c:v>
                </c:pt>
                <c:pt idx="98">
                  <c:v>-460.46543212890623</c:v>
                </c:pt>
                <c:pt idx="99">
                  <c:v>-492.13688323974606</c:v>
                </c:pt>
                <c:pt idx="100">
                  <c:v>-619.49160766601563</c:v>
                </c:pt>
              </c:numCache>
            </c:numRef>
          </c:yVal>
          <c:smooth val="0"/>
          <c:extLst>
            <c:ext xmlns:c16="http://schemas.microsoft.com/office/drawing/2014/chart" uri="{C3380CC4-5D6E-409C-BE32-E72D297353CC}">
              <c16:uniqueId val="{00000000-2A11-4912-AD0D-603D1D76CE5A}"/>
            </c:ext>
          </c:extLst>
        </c:ser>
        <c:ser>
          <c:idx val="1"/>
          <c:order val="1"/>
          <c:tx>
            <c:strRef>
              <c:f>'NTFP Flows'!$S$4</c:f>
              <c:strCache>
                <c:ptCount val="1"/>
                <c:pt idx="0">
                  <c:v>CVIC-NSA</c:v>
                </c:pt>
              </c:strCache>
            </c:strRef>
          </c:tx>
          <c:spPr>
            <a:ln w="19050" cap="rnd">
              <a:solidFill>
                <a:schemeClr val="accent2"/>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Flows'!$S$5:$S$105</c:f>
              <c:numCache>
                <c:formatCode>General</c:formatCode>
                <c:ptCount val="101"/>
                <c:pt idx="0">
                  <c:v>221.74111938476563</c:v>
                </c:pt>
                <c:pt idx="1">
                  <c:v>176.57269287109375</c:v>
                </c:pt>
                <c:pt idx="2">
                  <c:v>136.06760070800746</c:v>
                </c:pt>
                <c:pt idx="3">
                  <c:v>109.43043518066406</c:v>
                </c:pt>
                <c:pt idx="4">
                  <c:v>93.560447692871094</c:v>
                </c:pt>
                <c:pt idx="5">
                  <c:v>84.614998626708768</c:v>
                </c:pt>
                <c:pt idx="6">
                  <c:v>77.690460205078125</c:v>
                </c:pt>
                <c:pt idx="7">
                  <c:v>72.807388305664063</c:v>
                </c:pt>
                <c:pt idx="8">
                  <c:v>69.486896667481261</c:v>
                </c:pt>
                <c:pt idx="9">
                  <c:v>64.262008666992188</c:v>
                </c:pt>
                <c:pt idx="10">
                  <c:v>63.041240692138672</c:v>
                </c:pt>
                <c:pt idx="11">
                  <c:v>60.599700927734375</c:v>
                </c:pt>
                <c:pt idx="12">
                  <c:v>59.356618194580101</c:v>
                </c:pt>
                <c:pt idx="13">
                  <c:v>55.716629028320313</c:v>
                </c:pt>
                <c:pt idx="14">
                  <c:v>53.275093078613281</c:v>
                </c:pt>
                <c:pt idx="15">
                  <c:v>52.054325103759766</c:v>
                </c:pt>
                <c:pt idx="16">
                  <c:v>50.83355712890625</c:v>
                </c:pt>
                <c:pt idx="17">
                  <c:v>48.392017364501953</c:v>
                </c:pt>
                <c:pt idx="18">
                  <c:v>45.950481414794922</c:v>
                </c:pt>
                <c:pt idx="19">
                  <c:v>44.729713439941406</c:v>
                </c:pt>
                <c:pt idx="20">
                  <c:v>43.508945465087891</c:v>
                </c:pt>
                <c:pt idx="21">
                  <c:v>42.288177490234375</c:v>
                </c:pt>
                <c:pt idx="22">
                  <c:v>41.067409515380859</c:v>
                </c:pt>
                <c:pt idx="23">
                  <c:v>38.099998474121094</c:v>
                </c:pt>
                <c:pt idx="24">
                  <c:v>36.184337615966797</c:v>
                </c:pt>
                <c:pt idx="25">
                  <c:v>34.963565826416016</c:v>
                </c:pt>
                <c:pt idx="26">
                  <c:v>33.7427978515625</c:v>
                </c:pt>
                <c:pt idx="27">
                  <c:v>32.522029876708984</c:v>
                </c:pt>
                <c:pt idx="28">
                  <c:v>30.185856475829983</c:v>
                </c:pt>
                <c:pt idx="29">
                  <c:v>27.638957977294922</c:v>
                </c:pt>
                <c:pt idx="30">
                  <c:v>26.418190002441406</c:v>
                </c:pt>
                <c:pt idx="31">
                  <c:v>25.197422027587891</c:v>
                </c:pt>
                <c:pt idx="32">
                  <c:v>25.197422027587891</c:v>
                </c:pt>
                <c:pt idx="33">
                  <c:v>23.976652145385742</c:v>
                </c:pt>
                <c:pt idx="34">
                  <c:v>22.755884170532227</c:v>
                </c:pt>
                <c:pt idx="35">
                  <c:v>19.09358024597168</c:v>
                </c:pt>
                <c:pt idx="36">
                  <c:v>17.872810363769531</c:v>
                </c:pt>
                <c:pt idx="37">
                  <c:v>16.652042388916016</c:v>
                </c:pt>
                <c:pt idx="38">
                  <c:v>16.139319839477452</c:v>
                </c:pt>
                <c:pt idx="39">
                  <c:v>15.4312744140625</c:v>
                </c:pt>
                <c:pt idx="40">
                  <c:v>14.210506439208984</c:v>
                </c:pt>
                <c:pt idx="41">
                  <c:v>12.989737510681152</c:v>
                </c:pt>
                <c:pt idx="42">
                  <c:v>10.548201560974121</c:v>
                </c:pt>
                <c:pt idx="43">
                  <c:v>8.1066646575927734</c:v>
                </c:pt>
                <c:pt idx="44">
                  <c:v>8.1066646575927734</c:v>
                </c:pt>
                <c:pt idx="45">
                  <c:v>6.8858962059020996</c:v>
                </c:pt>
                <c:pt idx="46">
                  <c:v>6.8858962059020996</c:v>
                </c:pt>
                <c:pt idx="47">
                  <c:v>5.6651277542114258</c:v>
                </c:pt>
                <c:pt idx="48">
                  <c:v>4.4443597793579102</c:v>
                </c:pt>
                <c:pt idx="49">
                  <c:v>2.0028231143951416</c:v>
                </c:pt>
                <c:pt idx="50">
                  <c:v>2.0028231143951416</c:v>
                </c:pt>
                <c:pt idx="51">
                  <c:v>2.0028231143951416</c:v>
                </c:pt>
                <c:pt idx="52">
                  <c:v>2.0028231143951416</c:v>
                </c:pt>
                <c:pt idx="53">
                  <c:v>2.0028231143951416</c:v>
                </c:pt>
                <c:pt idx="54">
                  <c:v>2.0028231143951416</c:v>
                </c:pt>
                <c:pt idx="55">
                  <c:v>2.0028231143951416</c:v>
                </c:pt>
                <c:pt idx="56">
                  <c:v>2.0028231143951416</c:v>
                </c:pt>
                <c:pt idx="57">
                  <c:v>2.0028231143951416</c:v>
                </c:pt>
                <c:pt idx="58">
                  <c:v>2.0028231143951416</c:v>
                </c:pt>
                <c:pt idx="59">
                  <c:v>0.78205472230911255</c:v>
                </c:pt>
                <c:pt idx="60">
                  <c:v>-0.43871361017227173</c:v>
                </c:pt>
                <c:pt idx="61">
                  <c:v>-0.43871361017227173</c:v>
                </c:pt>
                <c:pt idx="62">
                  <c:v>-1.6594818830490112</c:v>
                </c:pt>
                <c:pt idx="63">
                  <c:v>-2.8802502155303955</c:v>
                </c:pt>
                <c:pt idx="64">
                  <c:v>-4.1010184288024902</c:v>
                </c:pt>
                <c:pt idx="65">
                  <c:v>-7.7633233070373535</c:v>
                </c:pt>
                <c:pt idx="66">
                  <c:v>-8.9840917587280273</c:v>
                </c:pt>
                <c:pt idx="67">
                  <c:v>-8.9840917587280273</c:v>
                </c:pt>
                <c:pt idx="68">
                  <c:v>-10.204859733581543</c:v>
                </c:pt>
                <c:pt idx="69">
                  <c:v>-11.425628662109375</c:v>
                </c:pt>
                <c:pt idx="70">
                  <c:v>-12.646396636962891</c:v>
                </c:pt>
                <c:pt idx="71">
                  <c:v>-16.30870246887207</c:v>
                </c:pt>
                <c:pt idx="72">
                  <c:v>-17.529470443725586</c:v>
                </c:pt>
                <c:pt idx="73">
                  <c:v>-18.750238418579102</c:v>
                </c:pt>
                <c:pt idx="74">
                  <c:v>-19.971006393432617</c:v>
                </c:pt>
                <c:pt idx="75">
                  <c:v>-21.191774368286133</c:v>
                </c:pt>
                <c:pt idx="76">
                  <c:v>-25.396652832031343</c:v>
                </c:pt>
                <c:pt idx="77">
                  <c:v>-27.295616149902344</c:v>
                </c:pt>
                <c:pt idx="78">
                  <c:v>-27.295616149902344</c:v>
                </c:pt>
                <c:pt idx="79">
                  <c:v>-28.516384124755859</c:v>
                </c:pt>
                <c:pt idx="80">
                  <c:v>-32.178691864013672</c:v>
                </c:pt>
                <c:pt idx="81">
                  <c:v>-35.274001045227301</c:v>
                </c:pt>
                <c:pt idx="82">
                  <c:v>-35.840995788574219</c:v>
                </c:pt>
                <c:pt idx="83">
                  <c:v>-37.061763763427734</c:v>
                </c:pt>
                <c:pt idx="84">
                  <c:v>-40.724067687988281</c:v>
                </c:pt>
                <c:pt idx="85">
                  <c:v>-44.386371612548828</c:v>
                </c:pt>
                <c:pt idx="86">
                  <c:v>-45.607139587402344</c:v>
                </c:pt>
                <c:pt idx="87">
                  <c:v>-50.893068733215244</c:v>
                </c:pt>
                <c:pt idx="88">
                  <c:v>-54.152519226074219</c:v>
                </c:pt>
                <c:pt idx="89">
                  <c:v>-55.373287200927734</c:v>
                </c:pt>
                <c:pt idx="90">
                  <c:v>-61.529999923706129</c:v>
                </c:pt>
                <c:pt idx="91">
                  <c:v>-67.202533874512056</c:v>
                </c:pt>
                <c:pt idx="92">
                  <c:v>-79.788658142089844</c:v>
                </c:pt>
                <c:pt idx="93">
                  <c:v>-94.437873840332031</c:v>
                </c:pt>
                <c:pt idx="94">
                  <c:v>-112.74939727783203</c:v>
                </c:pt>
                <c:pt idx="95">
                  <c:v>-132.28169250488281</c:v>
                </c:pt>
                <c:pt idx="96">
                  <c:v>-149.37245178222656</c:v>
                </c:pt>
                <c:pt idx="97">
                  <c:v>-157.91783142089844</c:v>
                </c:pt>
                <c:pt idx="98">
                  <c:v>-164.02166748046875</c:v>
                </c:pt>
                <c:pt idx="99">
                  <c:v>-170.12550354003906</c:v>
                </c:pt>
                <c:pt idx="100">
                  <c:v>-196.98240661621094</c:v>
                </c:pt>
              </c:numCache>
            </c:numRef>
          </c:yVal>
          <c:smooth val="0"/>
          <c:extLst>
            <c:ext xmlns:c16="http://schemas.microsoft.com/office/drawing/2014/chart" uri="{C3380CC4-5D6E-409C-BE32-E72D297353CC}">
              <c16:uniqueId val="{00000001-2A11-4912-AD0D-603D1D76CE5A}"/>
            </c:ext>
          </c:extLst>
        </c:ser>
        <c:ser>
          <c:idx val="2"/>
          <c:order val="2"/>
          <c:tx>
            <c:strRef>
              <c:f>'NTFP Flows'!$T$4</c:f>
              <c:strCache>
                <c:ptCount val="1"/>
                <c:pt idx="0">
                  <c:v>SESA-ADE</c:v>
                </c:pt>
              </c:strCache>
            </c:strRef>
          </c:tx>
          <c:spPr>
            <a:ln w="19050" cap="rnd">
              <a:solidFill>
                <a:schemeClr val="accent3"/>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Flows'!$T$5:$T$105</c:f>
              <c:numCache>
                <c:formatCode>General</c:formatCode>
                <c:ptCount val="101"/>
                <c:pt idx="0">
                  <c:v>669.31421661376953</c:v>
                </c:pt>
                <c:pt idx="1">
                  <c:v>568.47306224822989</c:v>
                </c:pt>
                <c:pt idx="2">
                  <c:v>542.96252304077143</c:v>
                </c:pt>
                <c:pt idx="3">
                  <c:v>519.96823028564415</c:v>
                </c:pt>
                <c:pt idx="4">
                  <c:v>499.2575973510742</c:v>
                </c:pt>
                <c:pt idx="5">
                  <c:v>483.50006494522086</c:v>
                </c:pt>
                <c:pt idx="6">
                  <c:v>466.58527595520013</c:v>
                </c:pt>
                <c:pt idx="7">
                  <c:v>450.7556676864624</c:v>
                </c:pt>
                <c:pt idx="8">
                  <c:v>435.89473648071299</c:v>
                </c:pt>
                <c:pt idx="9">
                  <c:v>421.65123104095471</c:v>
                </c:pt>
                <c:pt idx="10">
                  <c:v>409.10043792724611</c:v>
                </c:pt>
                <c:pt idx="11">
                  <c:v>394.53867713928224</c:v>
                </c:pt>
                <c:pt idx="12">
                  <c:v>381.59445983886724</c:v>
                </c:pt>
                <c:pt idx="13">
                  <c:v>370.52172607421875</c:v>
                </c:pt>
                <c:pt idx="14">
                  <c:v>359.49172416687009</c:v>
                </c:pt>
                <c:pt idx="15">
                  <c:v>348.86913261413559</c:v>
                </c:pt>
                <c:pt idx="16">
                  <c:v>336.74253540039052</c:v>
                </c:pt>
                <c:pt idx="17">
                  <c:v>326.46843223571761</c:v>
                </c:pt>
                <c:pt idx="18">
                  <c:v>316.44104797363286</c:v>
                </c:pt>
                <c:pt idx="19">
                  <c:v>306.53874790191657</c:v>
                </c:pt>
                <c:pt idx="20">
                  <c:v>296.28757476806641</c:v>
                </c:pt>
                <c:pt idx="21">
                  <c:v>284.85177242279059</c:v>
                </c:pt>
                <c:pt idx="22">
                  <c:v>274.77554374694841</c:v>
                </c:pt>
                <c:pt idx="23">
                  <c:v>265.16544208526614</c:v>
                </c:pt>
                <c:pt idx="24">
                  <c:v>256.59149169921875</c:v>
                </c:pt>
                <c:pt idx="25">
                  <c:v>247.77120018005371</c:v>
                </c:pt>
                <c:pt idx="26">
                  <c:v>239.75373939514159</c:v>
                </c:pt>
                <c:pt idx="27">
                  <c:v>230.15538707733151</c:v>
                </c:pt>
                <c:pt idx="28">
                  <c:v>221.46456649780271</c:v>
                </c:pt>
                <c:pt idx="29">
                  <c:v>214.86203285217277</c:v>
                </c:pt>
                <c:pt idx="30">
                  <c:v>206.36022434234616</c:v>
                </c:pt>
                <c:pt idx="31">
                  <c:v>198.25246522903439</c:v>
                </c:pt>
                <c:pt idx="32">
                  <c:v>189.92934738159178</c:v>
                </c:pt>
                <c:pt idx="33">
                  <c:v>179.69398509979246</c:v>
                </c:pt>
                <c:pt idx="34">
                  <c:v>171.10966957092285</c:v>
                </c:pt>
                <c:pt idx="35">
                  <c:v>163.34786796569833</c:v>
                </c:pt>
                <c:pt idx="36">
                  <c:v>156.37141708374023</c:v>
                </c:pt>
                <c:pt idx="37">
                  <c:v>147.0838656806946</c:v>
                </c:pt>
                <c:pt idx="38">
                  <c:v>138.09903312683102</c:v>
                </c:pt>
                <c:pt idx="39">
                  <c:v>130.11598257064819</c:v>
                </c:pt>
                <c:pt idx="40">
                  <c:v>123.41316900253292</c:v>
                </c:pt>
                <c:pt idx="41">
                  <c:v>116.57505823135378</c:v>
                </c:pt>
                <c:pt idx="42">
                  <c:v>109.76736640930177</c:v>
                </c:pt>
                <c:pt idx="43">
                  <c:v>101.95487657546998</c:v>
                </c:pt>
                <c:pt idx="44">
                  <c:v>95.240539779663123</c:v>
                </c:pt>
                <c:pt idx="45">
                  <c:v>88.828367328643836</c:v>
                </c:pt>
                <c:pt idx="46">
                  <c:v>81.706041679382352</c:v>
                </c:pt>
                <c:pt idx="47">
                  <c:v>75.751985511779822</c:v>
                </c:pt>
                <c:pt idx="48">
                  <c:v>69.853214607238797</c:v>
                </c:pt>
                <c:pt idx="49">
                  <c:v>63.415344629287738</c:v>
                </c:pt>
                <c:pt idx="50">
                  <c:v>56.754775047302246</c:v>
                </c:pt>
                <c:pt idx="51">
                  <c:v>50.6405127286911</c:v>
                </c:pt>
                <c:pt idx="52">
                  <c:v>44.626762390136705</c:v>
                </c:pt>
                <c:pt idx="53">
                  <c:v>39.108516445159907</c:v>
                </c:pt>
                <c:pt idx="54">
                  <c:v>32.908105916976929</c:v>
                </c:pt>
                <c:pt idx="55">
                  <c:v>26.253789687156655</c:v>
                </c:pt>
                <c:pt idx="56">
                  <c:v>20.896429977416954</c:v>
                </c:pt>
                <c:pt idx="57">
                  <c:v>16.131531205177321</c:v>
                </c:pt>
                <c:pt idx="58">
                  <c:v>10.341073646545428</c:v>
                </c:pt>
                <c:pt idx="59">
                  <c:v>5.1606273031234782</c:v>
                </c:pt>
                <c:pt idx="60">
                  <c:v>0.74540042877198531</c:v>
                </c:pt>
                <c:pt idx="61">
                  <c:v>-5.3099478054046614</c:v>
                </c:pt>
                <c:pt idx="62">
                  <c:v>-12.456579847335808</c:v>
                </c:pt>
                <c:pt idx="63">
                  <c:v>-18.000080323219304</c:v>
                </c:pt>
                <c:pt idx="64">
                  <c:v>-24.518903865814238</c:v>
                </c:pt>
                <c:pt idx="65">
                  <c:v>-29.970639896392839</c:v>
                </c:pt>
                <c:pt idx="66">
                  <c:v>-36.381026868820193</c:v>
                </c:pt>
                <c:pt idx="67">
                  <c:v>-42.236414489746096</c:v>
                </c:pt>
                <c:pt idx="68">
                  <c:v>-49.132837905883818</c:v>
                </c:pt>
                <c:pt idx="69">
                  <c:v>-56.396277136802674</c:v>
                </c:pt>
                <c:pt idx="70">
                  <c:v>-62.403726482391335</c:v>
                </c:pt>
                <c:pt idx="71">
                  <c:v>-70.326027002334584</c:v>
                </c:pt>
                <c:pt idx="72">
                  <c:v>-76.75095535278308</c:v>
                </c:pt>
                <c:pt idx="73">
                  <c:v>-84.177771224975572</c:v>
                </c:pt>
                <c:pt idx="74">
                  <c:v>-91.901743690967564</c:v>
                </c:pt>
                <c:pt idx="75">
                  <c:v>-97.836847364902496</c:v>
                </c:pt>
                <c:pt idx="76">
                  <c:v>-104.30263061523438</c:v>
                </c:pt>
                <c:pt idx="77">
                  <c:v>-113.14226454734803</c:v>
                </c:pt>
                <c:pt idx="78">
                  <c:v>-121.90626848220828</c:v>
                </c:pt>
                <c:pt idx="79">
                  <c:v>-129.96988254547119</c:v>
                </c:pt>
                <c:pt idx="80">
                  <c:v>-139.48346996307379</c:v>
                </c:pt>
                <c:pt idx="81">
                  <c:v>-150.2092767953873</c:v>
                </c:pt>
                <c:pt idx="82">
                  <c:v>-160.08871994018554</c:v>
                </c:pt>
                <c:pt idx="83">
                  <c:v>-171.79730082988738</c:v>
                </c:pt>
                <c:pt idx="84">
                  <c:v>-182.4577744483947</c:v>
                </c:pt>
                <c:pt idx="85">
                  <c:v>-194.32512764930723</c:v>
                </c:pt>
                <c:pt idx="86">
                  <c:v>-207.28421731472005</c:v>
                </c:pt>
                <c:pt idx="87">
                  <c:v>-220.65148471117016</c:v>
                </c:pt>
                <c:pt idx="88">
                  <c:v>-236.16983377456665</c:v>
                </c:pt>
                <c:pt idx="89">
                  <c:v>-250.308951125145</c:v>
                </c:pt>
                <c:pt idx="90">
                  <c:v>-263.88596262931827</c:v>
                </c:pt>
                <c:pt idx="91">
                  <c:v>-277.54966642618183</c:v>
                </c:pt>
                <c:pt idx="92">
                  <c:v>-296.8111327362061</c:v>
                </c:pt>
                <c:pt idx="93">
                  <c:v>-315.83150655746488</c:v>
                </c:pt>
                <c:pt idx="94">
                  <c:v>-333.38893604278564</c:v>
                </c:pt>
                <c:pt idx="95">
                  <c:v>-352.14817590713483</c:v>
                </c:pt>
                <c:pt idx="96">
                  <c:v>-374.57950286865224</c:v>
                </c:pt>
                <c:pt idx="97">
                  <c:v>-404.26993700027464</c:v>
                </c:pt>
                <c:pt idx="98">
                  <c:v>-441.98862907409659</c:v>
                </c:pt>
                <c:pt idx="99">
                  <c:v>-493.577624721527</c:v>
                </c:pt>
                <c:pt idx="100">
                  <c:v>-655.97252655029297</c:v>
                </c:pt>
              </c:numCache>
            </c:numRef>
          </c:yVal>
          <c:smooth val="0"/>
          <c:extLst>
            <c:ext xmlns:c16="http://schemas.microsoft.com/office/drawing/2014/chart" uri="{C3380CC4-5D6E-409C-BE32-E72D297353CC}">
              <c16:uniqueId val="{00000002-2A11-4912-AD0D-603D1D76CE5A}"/>
            </c:ext>
          </c:extLst>
        </c:ser>
        <c:ser>
          <c:idx val="3"/>
          <c:order val="3"/>
          <c:tx>
            <c:strRef>
              <c:f>'NTFP Flows'!$U$4</c:f>
              <c:strCache>
                <c:ptCount val="1"/>
                <c:pt idx="0">
                  <c:v>ADE-NSA</c:v>
                </c:pt>
              </c:strCache>
            </c:strRef>
          </c:tx>
          <c:spPr>
            <a:ln w="19050" cap="rnd">
              <a:solidFill>
                <a:schemeClr val="accent4"/>
              </a:solidFill>
              <a:round/>
            </a:ln>
            <a:effectLst/>
          </c:spPr>
          <c:marker>
            <c:symbol val="none"/>
          </c:marker>
          <c:xVal>
            <c:numRef>
              <c:f>'NTFP Flows'!$A$5:$A$105</c:f>
              <c:numCache>
                <c:formatCode>General</c:formatCode>
                <c:ptCount val="10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numCache>
            </c:numRef>
          </c:xVal>
          <c:yVal>
            <c:numRef>
              <c:f>'NTFP Flows'!$U$5:$U$105</c:f>
              <c:numCache>
                <c:formatCode>General</c:formatCode>
                <c:ptCount val="101"/>
                <c:pt idx="0">
                  <c:v>333.21774673461914</c:v>
                </c:pt>
                <c:pt idx="1">
                  <c:v>64.119186728000585</c:v>
                </c:pt>
                <c:pt idx="2">
                  <c:v>28.748727035522439</c:v>
                </c:pt>
                <c:pt idx="3">
                  <c:v>12.406957817077588</c:v>
                </c:pt>
                <c:pt idx="4">
                  <c:v>0.84233283996565156</c:v>
                </c:pt>
                <c:pt idx="5">
                  <c:v>-9.8109890937805364</c:v>
                </c:pt>
                <c:pt idx="6">
                  <c:v>-18.300170783996595</c:v>
                </c:pt>
                <c:pt idx="7">
                  <c:v>-28.605795326232929</c:v>
                </c:pt>
                <c:pt idx="8">
                  <c:v>-39.385604095458952</c:v>
                </c:pt>
                <c:pt idx="9">
                  <c:v>-47.131292419433564</c:v>
                </c:pt>
                <c:pt idx="10">
                  <c:v>-54.577495574951172</c:v>
                </c:pt>
                <c:pt idx="11">
                  <c:v>-61.618208847045871</c:v>
                </c:pt>
                <c:pt idx="12">
                  <c:v>-67.84206848144531</c:v>
                </c:pt>
                <c:pt idx="13">
                  <c:v>-75.169375305175791</c:v>
                </c:pt>
                <c:pt idx="14">
                  <c:v>-81.906747817993164</c:v>
                </c:pt>
                <c:pt idx="15">
                  <c:v>-87.33497924804692</c:v>
                </c:pt>
                <c:pt idx="16">
                  <c:v>-94.101078414917112</c:v>
                </c:pt>
                <c:pt idx="17">
                  <c:v>-101.2634369659424</c:v>
                </c:pt>
                <c:pt idx="18">
                  <c:v>-107.58336006164551</c:v>
                </c:pt>
                <c:pt idx="19">
                  <c:v>-114.29901891708363</c:v>
                </c:pt>
                <c:pt idx="20">
                  <c:v>-120.37798976898186</c:v>
                </c:pt>
                <c:pt idx="21">
                  <c:v>-126.57566490173338</c:v>
                </c:pt>
                <c:pt idx="22">
                  <c:v>-132.89880088329312</c:v>
                </c:pt>
                <c:pt idx="23">
                  <c:v>-140.30710447758429</c:v>
                </c:pt>
                <c:pt idx="24">
                  <c:v>-146.09909048080445</c:v>
                </c:pt>
                <c:pt idx="25">
                  <c:v>-152.9238133430481</c:v>
                </c:pt>
                <c:pt idx="26">
                  <c:v>-159.08018131256105</c:v>
                </c:pt>
                <c:pt idx="27">
                  <c:v>-165.22063255310061</c:v>
                </c:pt>
                <c:pt idx="28">
                  <c:v>-171.39439062118541</c:v>
                </c:pt>
                <c:pt idx="29">
                  <c:v>-176.84572814941421</c:v>
                </c:pt>
                <c:pt idx="30">
                  <c:v>-183.35876075923454</c:v>
                </c:pt>
                <c:pt idx="31">
                  <c:v>-189.47501520156868</c:v>
                </c:pt>
                <c:pt idx="32">
                  <c:v>-195.51743061065673</c:v>
                </c:pt>
                <c:pt idx="33">
                  <c:v>-202.17818195819862</c:v>
                </c:pt>
                <c:pt idx="34">
                  <c:v>-208.9765482330323</c:v>
                </c:pt>
                <c:pt idx="35">
                  <c:v>-216.21677508056163</c:v>
                </c:pt>
                <c:pt idx="36">
                  <c:v>-222.08768085479736</c:v>
                </c:pt>
                <c:pt idx="37">
                  <c:v>-229.45913318157196</c:v>
                </c:pt>
                <c:pt idx="38">
                  <c:v>-236.14778698921205</c:v>
                </c:pt>
                <c:pt idx="39">
                  <c:v>-242.77088930368424</c:v>
                </c:pt>
                <c:pt idx="40">
                  <c:v>-249.00170427560809</c:v>
                </c:pt>
                <c:pt idx="41">
                  <c:v>-255.04099504947661</c:v>
                </c:pt>
                <c:pt idx="42">
                  <c:v>-262.46418963432308</c:v>
                </c:pt>
                <c:pt idx="43">
                  <c:v>-269.36733819961546</c:v>
                </c:pt>
                <c:pt idx="44">
                  <c:v>-275.92504333496066</c:v>
                </c:pt>
                <c:pt idx="45">
                  <c:v>-284.28405692577348</c:v>
                </c:pt>
                <c:pt idx="46">
                  <c:v>-291.2091764879226</c:v>
                </c:pt>
                <c:pt idx="47">
                  <c:v>-299.52095170736305</c:v>
                </c:pt>
                <c:pt idx="48">
                  <c:v>-308.50689224243155</c:v>
                </c:pt>
                <c:pt idx="49">
                  <c:v>-315.18146746158601</c:v>
                </c:pt>
                <c:pt idx="50">
                  <c:v>-323.3168900385499</c:v>
                </c:pt>
                <c:pt idx="51">
                  <c:v>-331.75084387362006</c:v>
                </c:pt>
                <c:pt idx="52">
                  <c:v>-340.16543977975846</c:v>
                </c:pt>
                <c:pt idx="53">
                  <c:v>-348.50198827758442</c:v>
                </c:pt>
                <c:pt idx="54">
                  <c:v>-356.30723918080332</c:v>
                </c:pt>
                <c:pt idx="55">
                  <c:v>-365.70350925922395</c:v>
                </c:pt>
                <c:pt idx="56">
                  <c:v>-375.16272829055788</c:v>
                </c:pt>
                <c:pt idx="57">
                  <c:v>-383.02536223411551</c:v>
                </c:pt>
                <c:pt idx="58">
                  <c:v>-391.06228862762453</c:v>
                </c:pt>
                <c:pt idx="59">
                  <c:v>-399.2108022427559</c:v>
                </c:pt>
                <c:pt idx="60">
                  <c:v>-406.04122053384771</c:v>
                </c:pt>
                <c:pt idx="61">
                  <c:v>-415.68505309224128</c:v>
                </c:pt>
                <c:pt idx="62">
                  <c:v>-424.07681787490844</c:v>
                </c:pt>
                <c:pt idx="63">
                  <c:v>-433.25413705825804</c:v>
                </c:pt>
                <c:pt idx="64">
                  <c:v>-443.02758607387545</c:v>
                </c:pt>
                <c:pt idx="65">
                  <c:v>-453.56286234855656</c:v>
                </c:pt>
                <c:pt idx="66">
                  <c:v>-460.73307292461396</c:v>
                </c:pt>
                <c:pt idx="67">
                  <c:v>-468.98897881507872</c:v>
                </c:pt>
                <c:pt idx="68">
                  <c:v>-476.95875448226934</c:v>
                </c:pt>
                <c:pt idx="69">
                  <c:v>-484.52779197692871</c:v>
                </c:pt>
                <c:pt idx="70">
                  <c:v>-492.59019784927364</c:v>
                </c:pt>
                <c:pt idx="71">
                  <c:v>-500.86779134750361</c:v>
                </c:pt>
                <c:pt idx="72">
                  <c:v>-507.99782184600826</c:v>
                </c:pt>
                <c:pt idx="73">
                  <c:v>-516.19133142948147</c:v>
                </c:pt>
                <c:pt idx="74">
                  <c:v>-523.40335891723635</c:v>
                </c:pt>
                <c:pt idx="75">
                  <c:v>-532.69295454025269</c:v>
                </c:pt>
                <c:pt idx="76">
                  <c:v>-542.59391151428224</c:v>
                </c:pt>
                <c:pt idx="77">
                  <c:v>-550.80178373336787</c:v>
                </c:pt>
                <c:pt idx="78">
                  <c:v>-559.39009374618536</c:v>
                </c:pt>
                <c:pt idx="79">
                  <c:v>-568.90894865036012</c:v>
                </c:pt>
                <c:pt idx="80">
                  <c:v>-578.31036548614509</c:v>
                </c:pt>
                <c:pt idx="81">
                  <c:v>-586.6509546279907</c:v>
                </c:pt>
                <c:pt idx="82">
                  <c:v>-594.06979301452623</c:v>
                </c:pt>
                <c:pt idx="83">
                  <c:v>-601.29008676528917</c:v>
                </c:pt>
                <c:pt idx="84">
                  <c:v>-610.44646018981928</c:v>
                </c:pt>
                <c:pt idx="85">
                  <c:v>-619.63818130493166</c:v>
                </c:pt>
                <c:pt idx="86">
                  <c:v>-627.05886104583738</c:v>
                </c:pt>
                <c:pt idx="87">
                  <c:v>-635.24502310991284</c:v>
                </c:pt>
                <c:pt idx="88">
                  <c:v>-642.22146759033205</c:v>
                </c:pt>
                <c:pt idx="89">
                  <c:v>-649.36580110549926</c:v>
                </c:pt>
                <c:pt idx="90">
                  <c:v>-656.38417549133305</c:v>
                </c:pt>
                <c:pt idx="91">
                  <c:v>-664.00958444595346</c:v>
                </c:pt>
                <c:pt idx="92">
                  <c:v>-671.518695526123</c:v>
                </c:pt>
                <c:pt idx="93">
                  <c:v>-682.06047863006597</c:v>
                </c:pt>
                <c:pt idx="94">
                  <c:v>-692.66623992919915</c:v>
                </c:pt>
                <c:pt idx="95">
                  <c:v>-702.48913516998289</c:v>
                </c:pt>
                <c:pt idx="96">
                  <c:v>-713.93641868591305</c:v>
                </c:pt>
                <c:pt idx="97">
                  <c:v>-728.54918807983393</c:v>
                </c:pt>
                <c:pt idx="98">
                  <c:v>-749.44091148376458</c:v>
                </c:pt>
                <c:pt idx="99">
                  <c:v>-776.74588027954098</c:v>
                </c:pt>
                <c:pt idx="100">
                  <c:v>-909.78771209716797</c:v>
                </c:pt>
              </c:numCache>
            </c:numRef>
          </c:yVal>
          <c:smooth val="0"/>
          <c:extLst>
            <c:ext xmlns:c16="http://schemas.microsoft.com/office/drawing/2014/chart" uri="{C3380CC4-5D6E-409C-BE32-E72D297353CC}">
              <c16:uniqueId val="{00000003-2A11-4912-AD0D-603D1D76CE5A}"/>
            </c:ext>
          </c:extLst>
        </c:ser>
        <c:dLbls>
          <c:showLegendKey val="0"/>
          <c:showVal val="0"/>
          <c:showCatName val="0"/>
          <c:showSerName val="0"/>
          <c:showPercent val="0"/>
          <c:showBubbleSize val="0"/>
        </c:dLbls>
        <c:axId val="320303256"/>
        <c:axId val="320303584"/>
      </c:scatterChart>
      <c:valAx>
        <c:axId val="320303256"/>
        <c:scaling>
          <c:orientation val="minMax"/>
          <c:max val="1"/>
        </c:scaling>
        <c:delete val="0"/>
        <c:axPos val="b"/>
        <c:majorGridlines>
          <c:spPr>
            <a:ln w="12700" cap="flat" cmpd="sng" algn="ctr">
              <a:solidFill>
                <a:srgbClr val="EFEBE9"/>
              </a:solidFill>
              <a:prstDash val="solid"/>
              <a:round/>
            </a:ln>
            <a:effectLst/>
          </c:spPr>
        </c:majorGridlines>
        <c:title>
          <c:tx>
            <c:rich>
              <a:bodyPr rot="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r>
                  <a:rPr lang="en-US"/>
                  <a:t>Percentage of time flow is exceeded</a:t>
                </a:r>
              </a:p>
            </c:rich>
          </c:tx>
          <c:overlay val="0"/>
          <c:spPr>
            <a:noFill/>
            <a:ln>
              <a:noFill/>
            </a:ln>
            <a:effectLst/>
          </c:spPr>
          <c:txPr>
            <a:bodyPr rot="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endParaRPr lang="en-US"/>
            </a:p>
          </c:txPr>
        </c:title>
        <c:numFmt formatCode="0%" sourceLinked="0"/>
        <c:majorTickMark val="out"/>
        <c:minorTickMark val="none"/>
        <c:tickLblPos val="nextTo"/>
        <c:spPr>
          <a:noFill/>
          <a:ln w="6350" cap="flat" cmpd="sng" algn="ctr">
            <a:noFill/>
            <a:prstDash val="solid"/>
            <a:round/>
          </a:ln>
          <a:effectLst/>
          <a:extLst>
            <a:ext uri="{91240B29-F687-4F45-9708-019B960494DF}">
              <a14:hiddenLine xmlns:a14="http://schemas.microsoft.com/office/drawing/2010/main" w="6350" cap="flat" cmpd="sng" algn="ctr">
                <a:solidFill>
                  <a:srgbClr val="948671"/>
                </a:solidFill>
                <a:prstDash val="solid"/>
                <a:round/>
              </a14:hiddenLine>
            </a:ext>
          </a:extLst>
        </c:spPr>
        <c:txPr>
          <a:bodyPr rot="-6000000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crossAx val="320303584"/>
        <c:crossesAt val="-1400"/>
        <c:crossBetween val="midCat"/>
      </c:valAx>
      <c:valAx>
        <c:axId val="320303584"/>
        <c:scaling>
          <c:orientation val="minMax"/>
        </c:scaling>
        <c:delete val="0"/>
        <c:axPos val="l"/>
        <c:majorGridlines>
          <c:spPr>
            <a:ln w="12700" cap="flat" cmpd="sng" algn="ctr">
              <a:solidFill>
                <a:srgbClr val="E0E8EA"/>
              </a:solidFill>
              <a:prstDash val="solid"/>
              <a:round/>
              <a:headEnd type="none" w="med" len="med"/>
              <a:tailEnd type="none" w="med" len="med"/>
            </a:ln>
            <a:effectLst/>
          </c:spPr>
        </c:majorGridlines>
        <c:title>
          <c:tx>
            <c:rich>
              <a:bodyPr rot="-540000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r>
                  <a:rPr lang="en-US"/>
                  <a:t>Cutset flow (MW)</a:t>
                </a:r>
              </a:p>
            </c:rich>
          </c:tx>
          <c:overlay val="0"/>
          <c:spPr>
            <a:noFill/>
            <a:ln>
              <a:noFill/>
            </a:ln>
            <a:effectLst/>
          </c:spPr>
          <c:txPr>
            <a:bodyPr rot="-5400000" spcFirstLastPara="1" vertOverflow="ellipsis" vert="horz" wrap="square" anchor="ctr" anchorCtr="1"/>
            <a:lstStyle/>
            <a:p>
              <a:pPr>
                <a:defRPr sz="800" b="1" i="0" u="none" strike="noStrike" kern="1200" baseline="0">
                  <a:solidFill>
                    <a:srgbClr val="000000"/>
                  </a:solidFill>
                  <a:latin typeface="Tw Cen MT"/>
                  <a:ea typeface="Tw Cen MT"/>
                  <a:cs typeface="Tw Cen MT"/>
                </a:defRPr>
              </a:pPr>
              <a:endParaRPr lang="en-US"/>
            </a:p>
          </c:txPr>
        </c:title>
        <c:numFmt formatCode="General" sourceLinked="1"/>
        <c:majorTickMark val="out"/>
        <c:minorTickMark val="none"/>
        <c:tickLblPos val="nextTo"/>
        <c:spPr>
          <a:noFill/>
          <a:ln w="6350" cap="flat" cmpd="sng" algn="ctr">
            <a:noFill/>
            <a:prstDash val="solid"/>
            <a:round/>
          </a:ln>
          <a:effectLst/>
          <a:extLst>
            <a:ext uri="{91240B29-F687-4F45-9708-019B960494DF}">
              <a14:hiddenLine xmlns:a14="http://schemas.microsoft.com/office/drawing/2010/main" w="6350" cap="flat" cmpd="sng" algn="ctr">
                <a:solidFill>
                  <a:srgbClr val="948671"/>
                </a:solidFill>
                <a:prstDash val="solid"/>
                <a:round/>
              </a14:hiddenLine>
            </a:ext>
          </a:extLst>
        </c:spPr>
        <c:txPr>
          <a:bodyPr rot="-6000000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crossAx val="320303256"/>
        <c:crosses val="autoZero"/>
        <c:crossBetween val="midCat"/>
      </c:valAx>
      <c:spPr>
        <a:solidFill>
          <a:srgbClr val="FFFFFF"/>
        </a:solidFill>
        <a:ln>
          <a:noFill/>
        </a:ln>
        <a:effectLst/>
      </c:spPr>
    </c:plotArea>
    <c:legend>
      <c:legendPos val="b"/>
      <c:overlay val="0"/>
      <c:spPr>
        <a:solidFill>
          <a:srgbClr val="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800" b="0" i="0" u="none" strike="noStrike" kern="1200" baseline="0">
              <a:solidFill>
                <a:srgbClr val="000000"/>
              </a:solidFill>
              <a:latin typeface="Tw Cen MT"/>
              <a:ea typeface="Tw Cen MT"/>
              <a:cs typeface="Tw Cen MT"/>
            </a:defRPr>
          </a:pPr>
          <a:endParaRPr lang="en-US"/>
        </a:p>
      </c:txPr>
    </c:legend>
    <c:plotVisOnly val="1"/>
    <c:dispBlanksAs val="gap"/>
    <c:showDLblsOverMax val="0"/>
  </c:chart>
  <c:spPr>
    <a:solidFill>
      <a:srgbClr val="FFFFFF"/>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228600</xdr:colOff>
      <xdr:row>3</xdr:row>
      <xdr:rowOff>0</xdr:rowOff>
    </xdr:from>
    <xdr:to>
      <xdr:col>28</xdr:col>
      <xdr:colOff>533400</xdr:colOff>
      <xdr:row>17</xdr:row>
      <xdr:rowOff>0</xdr:rowOff>
    </xdr:to>
    <xdr:graphicFrame macro="">
      <xdr:nvGraphicFramePr>
        <xdr:cNvPr id="28" name="Chart 1">
          <a:extLst>
            <a:ext uri="{FF2B5EF4-FFF2-40B4-BE49-F238E27FC236}">
              <a16:creationId xmlns:a16="http://schemas.microsoft.com/office/drawing/2014/main" id="{00000000-0008-0000-04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213360</xdr:colOff>
      <xdr:row>18</xdr:row>
      <xdr:rowOff>30480</xdr:rowOff>
    </xdr:from>
    <xdr:to>
      <xdr:col>28</xdr:col>
      <xdr:colOff>518160</xdr:colOff>
      <xdr:row>32</xdr:row>
      <xdr:rowOff>106680</xdr:rowOff>
    </xdr:to>
    <xdr:graphicFrame macro="">
      <xdr:nvGraphicFramePr>
        <xdr:cNvPr id="30" name="Chart 1">
          <a:extLst>
            <a:ext uri="{FF2B5EF4-FFF2-40B4-BE49-F238E27FC236}">
              <a16:creationId xmlns:a16="http://schemas.microsoft.com/office/drawing/2014/main" id="{00000000-0008-0000-04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213360</xdr:colOff>
      <xdr:row>33</xdr:row>
      <xdr:rowOff>0</xdr:rowOff>
    </xdr:from>
    <xdr:to>
      <xdr:col>28</xdr:col>
      <xdr:colOff>518160</xdr:colOff>
      <xdr:row>47</xdr:row>
      <xdr:rowOff>76200</xdr:rowOff>
    </xdr:to>
    <xdr:graphicFrame macro="">
      <xdr:nvGraphicFramePr>
        <xdr:cNvPr id="31" name="Chart 1">
          <a:extLst>
            <a:ext uri="{FF2B5EF4-FFF2-40B4-BE49-F238E27FC236}">
              <a16:creationId xmlns:a16="http://schemas.microsoft.com/office/drawing/2014/main" id="{00000000-0008-0000-0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220980</xdr:colOff>
      <xdr:row>48</xdr:row>
      <xdr:rowOff>7620</xdr:rowOff>
    </xdr:from>
    <xdr:to>
      <xdr:col>28</xdr:col>
      <xdr:colOff>525780</xdr:colOff>
      <xdr:row>62</xdr:row>
      <xdr:rowOff>83820</xdr:rowOff>
    </xdr:to>
    <xdr:graphicFrame macro="">
      <xdr:nvGraphicFramePr>
        <xdr:cNvPr id="32" name="Chart 1">
          <a:extLst>
            <a:ext uri="{FF2B5EF4-FFF2-40B4-BE49-F238E27FC236}">
              <a16:creationId xmlns:a16="http://schemas.microsoft.com/office/drawing/2014/main" id="{00000000-0008-0000-04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29</xdr:col>
      <xdr:colOff>243840</xdr:colOff>
      <xdr:row>3</xdr:row>
      <xdr:rowOff>15240</xdr:rowOff>
    </xdr:from>
    <xdr:to>
      <xdr:col>37</xdr:col>
      <xdr:colOff>227416</xdr:colOff>
      <xdr:row>47</xdr:row>
      <xdr:rowOff>7620</xdr:rowOff>
    </xdr:to>
    <xdr:pic>
      <xdr:nvPicPr>
        <xdr:cNvPr id="33" name="Picture 32">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5"/>
        <a:stretch>
          <a:fillRect/>
        </a:stretch>
      </xdr:blipFill>
      <xdr:spPr>
        <a:xfrm>
          <a:off x="18531840" y="571500"/>
          <a:ext cx="5348056" cy="7787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625833</xdr:colOff>
      <xdr:row>43</xdr:row>
      <xdr:rowOff>102598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426433" cy="7884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docs/sites/wa/Shared%20Documents/Scenarios%20and%20Assumptions/FINAL/Supporting%20information/Build%20costs/2017%20technology%20cost%20inputs%202018-02-15%20-%20APGT%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ESOO New Generators"/>
      <sheetName val="Generator Mapping"/>
      <sheetName val="Region Mapping"/>
      <sheetName val="Plexos - New Tech VOM"/>
      <sheetName val="New technologies"/>
      <sheetName val="Neutral N"/>
      <sheetName val="Strong N"/>
      <sheetName val="Weak N"/>
      <sheetName val="New Capital Costs - Plexos"/>
      <sheetName val="New capital costs"/>
      <sheetName val="Capital cost inputs"/>
      <sheetName val="Factorisation"/>
      <sheetName val="Connection Costs"/>
      <sheetName val="Cap cost cases"/>
      <sheetName val="Connection Costs Mapped"/>
      <sheetName val="CO2 T&amp;S"/>
      <sheetName val="New Therm Eff"/>
      <sheetName val="macro assumptions"/>
      <sheetName val="New tech inputs"/>
      <sheetName val="CO2 T&amp;S inputs"/>
      <sheetName val="BNEF 2017 storage"/>
      <sheetName val="Batt storage traj"/>
      <sheetName val="New thermal efficiency"/>
    </sheetNames>
    <sheetDataSet>
      <sheetData sheetId="0"/>
      <sheetData sheetId="1"/>
      <sheetData sheetId="2"/>
      <sheetData sheetId="3"/>
      <sheetData sheetId="4"/>
      <sheetData sheetId="5"/>
      <sheetData sheetId="6"/>
      <sheetData sheetId="7"/>
      <sheetData sheetId="8"/>
      <sheetData sheetId="9">
        <row r="4">
          <cell r="C4" t="str">
            <v>Low</v>
          </cell>
          <cell r="D4" t="str">
            <v>Neutral</v>
          </cell>
        </row>
        <row r="5">
          <cell r="C5" t="str">
            <v>Medium</v>
          </cell>
          <cell r="D5" t="str">
            <v>Strong</v>
          </cell>
        </row>
        <row r="6">
          <cell r="C6" t="str">
            <v>High</v>
          </cell>
          <cell r="D6" t="str">
            <v>Weak</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102760-2BC1-4DF1-ACC4-8BA28908EE61}" name="Table1" displayName="Table1" ref="A4:F573" totalsRowShown="0" headerRowDxfId="19" dataDxfId="18" headerRowBorderDxfId="17" headerRowCellStyle="TableHeader">
  <autoFilter ref="A4:F573" xr:uid="{A64E88D3-C9B0-459A-B425-63E750263E20}"/>
  <tableColumns count="6">
    <tableColumn id="1" xr3:uid="{BA7379FF-8747-4B4B-9886-BFC40F2278AF}" name="Constraint Equation ID" dataDxfId="16" dataCellStyle="CellLabel"/>
    <tableColumn id="2" xr3:uid="{07D93A4B-A596-42E3-8758-E48A29AB6F33}" name="2018 Hours " dataDxfId="15" dataCellStyle="CellLabel"/>
    <tableColumn id="6" xr3:uid="{A1409AFD-1E78-4228-8481-2D9FFE980E43}" name="2017 Hours" dataDxfId="14" dataCellStyle="CellLabel"/>
    <tableColumn id="3" xr3:uid="{501E48F6-BD5A-44B3-B27E-90598C38029F}" name="Description" dataDxfId="13" dataCellStyle="CellLabel"/>
    <tableColumn id="4" xr3:uid="{1FC7B58F-48FA-4796-9B38-5359ABDDFB12}" name="Type" dataDxfId="12" dataCellStyle="CellLabel"/>
    <tableColumn id="5" xr3:uid="{D20A95BE-394A-432D-A242-87D09E9BEF70}" name="Region" dataDxfId="11" dataCellStyle="CellLabel"/>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6EEE09-3F48-47DF-8DC1-5FA73FCCBDB7}" name="Table3" displayName="Table3" ref="A4:H669" totalsRowShown="0" headerRowDxfId="10" dataDxfId="9" headerRowBorderDxfId="8" headerRowCellStyle="TableHeader">
  <autoFilter ref="A4:H669" xr:uid="{1F2E0C87-F104-44A6-9CE3-959D69866676}"/>
  <tableColumns count="8">
    <tableColumn id="1" xr3:uid="{AF5027A0-2A9E-416B-9C29-916880C54F9C}" name="Constraint Equation ID" dataDxfId="7" dataCellStyle="CellNum"/>
    <tableColumn id="2" xr3:uid="{B7B7D55E-A59E-4FAC-855E-1E0CEF58B4F0}" name="2018 Marginal Values " dataDxfId="6" dataCellStyle="CellNum"/>
    <tableColumn id="7" xr3:uid="{E06081EF-E6F4-45BA-B75E-C0DC048233C3}" name="2017 Marginal Values" dataDxfId="5" dataCellStyle="CellNum"/>
    <tableColumn id="3" xr3:uid="{E5A12050-4D72-464C-8C24-6702BF2E93EE}" name="2018 Hours " dataDxfId="4" dataCellStyle="CellNum"/>
    <tableColumn id="8" xr3:uid="{2BC3299A-10ED-49DA-94E3-D69C6C5886FB}" name="2017 Hours" dataDxfId="3" dataCellStyle="CellNum"/>
    <tableColumn id="4" xr3:uid="{25F1C47C-2F23-4A4B-BB39-A07B4C65AF62}" name="Description" dataDxfId="2" dataCellStyle="CellNum"/>
    <tableColumn id="5" xr3:uid="{050386BD-6937-468F-95EB-2646441B5EC4}" name="Type" dataDxfId="1" dataCellStyle="CellNum"/>
    <tableColumn id="6" xr3:uid="{D9A5A2CD-9B71-42EB-B8AD-D5E2CB1CF9C8}" name="Region" dataDxfId="0" dataCellStyle="CellNu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rgbClr val="000000"/>
      </a:dk1>
      <a:lt1>
        <a:srgbClr val="FFFFFF"/>
      </a:lt1>
      <a:dk2>
        <a:srgbClr val="000000"/>
      </a:dk2>
      <a:lt2>
        <a:srgbClr val="FFFFFF"/>
      </a:lt2>
      <a:accent1>
        <a:srgbClr val="C41230"/>
      </a:accent1>
      <a:accent2>
        <a:srgbClr val="360F3C"/>
      </a:accent2>
      <a:accent3>
        <a:srgbClr val="F37421"/>
      </a:accent3>
      <a:accent4>
        <a:srgbClr val="FFC222"/>
      </a:accent4>
      <a:accent5>
        <a:srgbClr val="82859C"/>
      </a:accent5>
      <a:accent6>
        <a:srgbClr val="B3E0EE"/>
      </a:accent6>
      <a:hlink>
        <a:srgbClr val="9D4309"/>
      </a:hlink>
      <a:folHlink>
        <a:srgbClr val="00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www.aemo.com.au/Electricity/National-Electricity-Market-NEM/Security-and-reliability/Congestion-information/Statistical-Reporting-Stream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2:C24"/>
  <sheetViews>
    <sheetView tabSelected="1" zoomScaleNormal="100" workbookViewId="0">
      <selection activeCell="D13" sqref="D13"/>
    </sheetView>
  </sheetViews>
  <sheetFormatPr defaultColWidth="9.875" defaultRowHeight="14.25"/>
  <cols>
    <col min="1" max="1" width="9.875" style="2"/>
    <col min="2" max="2" width="4.875" style="2" customWidth="1"/>
    <col min="3" max="3" width="96.625" style="2" customWidth="1"/>
    <col min="4" max="16384" width="9.875" style="2"/>
  </cols>
  <sheetData>
    <row r="2" spans="2:3" ht="26.25">
      <c r="B2" s="3" t="s">
        <v>0</v>
      </c>
    </row>
    <row r="4" spans="2:3" ht="178.15" customHeight="1">
      <c r="B4" s="54" t="s">
        <v>1</v>
      </c>
      <c r="C4" s="54"/>
    </row>
    <row r="5" spans="2:3" ht="24.75" customHeight="1">
      <c r="B5" s="52" t="s">
        <v>2</v>
      </c>
      <c r="C5" s="52" t="s">
        <v>3</v>
      </c>
    </row>
    <row r="6" spans="2:3" ht="39" customHeight="1">
      <c r="B6" s="52" t="s">
        <v>2</v>
      </c>
      <c r="C6" s="52" t="s">
        <v>4</v>
      </c>
    </row>
    <row r="7" spans="2:3">
      <c r="B7" s="53"/>
    </row>
    <row r="8" spans="2:3">
      <c r="B8" s="53"/>
    </row>
    <row r="9" spans="2:3">
      <c r="B9" s="53"/>
    </row>
    <row r="10" spans="2:3">
      <c r="B10" s="53"/>
    </row>
    <row r="11" spans="2:3">
      <c r="B11" s="53"/>
    </row>
    <row r="12" spans="2:3">
      <c r="B12" s="53"/>
    </row>
    <row r="13" spans="2:3">
      <c r="B13" s="53"/>
    </row>
    <row r="14" spans="2:3">
      <c r="B14" s="53"/>
    </row>
    <row r="15" spans="2:3">
      <c r="B15" s="53"/>
    </row>
    <row r="16" spans="2:3">
      <c r="B16" s="53"/>
    </row>
    <row r="17" spans="2:2">
      <c r="B17" s="53"/>
    </row>
    <row r="18" spans="2:2">
      <c r="B18" s="53"/>
    </row>
    <row r="19" spans="2:2">
      <c r="B19" s="53"/>
    </row>
    <row r="20" spans="2:2">
      <c r="B20" s="4"/>
    </row>
    <row r="21" spans="2:2">
      <c r="B21" s="4"/>
    </row>
    <row r="22" spans="2:2">
      <c r="B22" s="4"/>
    </row>
    <row r="23" spans="2:2">
      <c r="B23" s="4"/>
    </row>
    <row r="24" spans="2:2">
      <c r="B24" s="4"/>
    </row>
  </sheetData>
  <mergeCells count="1">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51"/>
  <sheetViews>
    <sheetView zoomScale="70" zoomScaleNormal="70" workbookViewId="0"/>
  </sheetViews>
  <sheetFormatPr defaultColWidth="8.75" defaultRowHeight="14.25"/>
  <cols>
    <col min="1" max="1" width="5.25" style="5" customWidth="1"/>
    <col min="2" max="2" width="22.125" style="5" customWidth="1"/>
    <col min="3" max="3" width="53.375" style="5" customWidth="1"/>
    <col min="4" max="4" width="18.75" style="5" customWidth="1"/>
    <col min="5" max="5" width="17.75" style="5" customWidth="1"/>
    <col min="6" max="16384" width="8.75" style="5"/>
  </cols>
  <sheetData>
    <row r="1" spans="1:17" ht="26.25">
      <c r="A1" s="8"/>
      <c r="B1" s="3" t="s">
        <v>5</v>
      </c>
      <c r="C1" s="8"/>
      <c r="D1" s="8"/>
      <c r="E1" s="8"/>
      <c r="F1" s="8"/>
      <c r="G1" s="8"/>
      <c r="H1" s="8"/>
      <c r="I1" s="8"/>
      <c r="J1" s="8"/>
      <c r="K1" s="8"/>
      <c r="L1" s="8"/>
      <c r="M1" s="8"/>
      <c r="N1" s="8"/>
      <c r="O1" s="8"/>
      <c r="P1" s="8"/>
      <c r="Q1" s="8"/>
    </row>
    <row r="2" spans="1:17" ht="26.25">
      <c r="A2" s="8"/>
      <c r="B2" s="3" t="s">
        <v>6</v>
      </c>
      <c r="C2" s="9"/>
      <c r="D2" s="8"/>
      <c r="E2" s="8"/>
      <c r="F2" s="8"/>
      <c r="G2" s="8"/>
      <c r="H2" s="8"/>
      <c r="I2" s="8"/>
      <c r="J2" s="8"/>
      <c r="K2" s="8"/>
      <c r="L2" s="8"/>
      <c r="M2" s="8"/>
      <c r="N2" s="8"/>
      <c r="O2" s="8"/>
      <c r="P2" s="8"/>
      <c r="Q2" s="8"/>
    </row>
    <row r="3" spans="1:17" ht="19.5">
      <c r="A3" s="8"/>
      <c r="B3" s="10"/>
      <c r="C3" s="9"/>
      <c r="D3" s="8"/>
      <c r="E3" s="8"/>
      <c r="F3" s="8"/>
      <c r="G3" s="8"/>
      <c r="H3" s="8"/>
      <c r="I3" s="8"/>
      <c r="J3" s="8"/>
      <c r="K3" s="8"/>
      <c r="L3" s="8"/>
      <c r="M3" s="8"/>
      <c r="N3" s="8"/>
      <c r="O3" s="8"/>
      <c r="P3" s="8"/>
      <c r="Q3" s="8"/>
    </row>
    <row r="4" spans="1:17">
      <c r="A4" s="8"/>
      <c r="B4" s="55" t="s">
        <v>7</v>
      </c>
      <c r="C4" s="55"/>
      <c r="D4" s="55"/>
      <c r="E4" s="55"/>
      <c r="F4" s="55"/>
      <c r="G4" s="55"/>
      <c r="H4" s="55"/>
      <c r="I4" s="55"/>
      <c r="J4" s="55"/>
      <c r="K4" s="55"/>
      <c r="L4" s="8"/>
      <c r="M4" s="8"/>
      <c r="N4" s="8"/>
      <c r="O4" s="8"/>
      <c r="P4" s="8"/>
      <c r="Q4" s="8"/>
    </row>
    <row r="5" spans="1:17">
      <c r="A5" s="8"/>
      <c r="B5" s="55" t="s">
        <v>8</v>
      </c>
      <c r="C5" s="55"/>
      <c r="D5" s="55"/>
      <c r="E5" s="55"/>
      <c r="F5" s="55"/>
      <c r="G5" s="55"/>
      <c r="H5" s="55"/>
      <c r="I5" s="55"/>
      <c r="J5" s="55"/>
      <c r="K5" s="55"/>
      <c r="L5" s="8"/>
      <c r="M5" s="8"/>
      <c r="N5" s="8"/>
      <c r="O5" s="8"/>
      <c r="P5" s="8"/>
      <c r="Q5" s="8"/>
    </row>
    <row r="6" spans="1:17">
      <c r="A6" s="8"/>
      <c r="B6" s="55"/>
      <c r="C6" s="55"/>
      <c r="D6" s="55"/>
      <c r="E6" s="55"/>
      <c r="F6" s="55"/>
      <c r="G6" s="55"/>
      <c r="H6" s="55"/>
      <c r="I6" s="55"/>
      <c r="J6" s="55"/>
      <c r="K6" s="55"/>
      <c r="L6" s="8"/>
      <c r="M6" s="8"/>
      <c r="N6" s="8"/>
      <c r="O6" s="8"/>
      <c r="P6" s="8"/>
      <c r="Q6" s="8"/>
    </row>
    <row r="7" spans="1:17" ht="31.5" customHeight="1">
      <c r="A7" s="8"/>
      <c r="B7" s="54" t="s">
        <v>9</v>
      </c>
      <c r="C7" s="54"/>
      <c r="D7" s="54"/>
      <c r="E7" s="35"/>
      <c r="F7" s="55"/>
      <c r="G7" s="55"/>
      <c r="H7" s="55"/>
      <c r="I7" s="55"/>
      <c r="J7" s="55"/>
      <c r="K7" s="55"/>
      <c r="L7" s="8"/>
      <c r="M7" s="8"/>
      <c r="N7" s="8"/>
      <c r="O7" s="8"/>
      <c r="P7" s="8"/>
      <c r="Q7" s="8"/>
    </row>
    <row r="8" spans="1:17">
      <c r="A8" s="8"/>
      <c r="B8" s="8"/>
      <c r="C8" s="8"/>
      <c r="D8" s="8"/>
      <c r="E8" s="8"/>
      <c r="F8" s="8"/>
      <c r="G8" s="8"/>
      <c r="H8" s="8"/>
      <c r="I8" s="8"/>
      <c r="J8" s="8"/>
      <c r="K8" s="8"/>
      <c r="L8" s="8"/>
      <c r="M8" s="8"/>
      <c r="N8" s="8"/>
      <c r="O8" s="8"/>
      <c r="P8" s="8"/>
      <c r="Q8" s="8"/>
    </row>
    <row r="9" spans="1:17" ht="15" customHeight="1">
      <c r="A9" s="8"/>
      <c r="B9" s="6" t="s">
        <v>10</v>
      </c>
      <c r="C9" s="13"/>
      <c r="D9" s="13"/>
      <c r="E9" s="8"/>
      <c r="F9" s="8"/>
      <c r="G9" s="8"/>
      <c r="H9" s="8"/>
      <c r="I9" s="8"/>
      <c r="J9" s="8"/>
      <c r="K9" s="8"/>
      <c r="L9" s="8"/>
      <c r="M9" s="8"/>
      <c r="N9" s="8"/>
      <c r="O9" s="8"/>
      <c r="P9" s="8"/>
      <c r="Q9" s="8"/>
    </row>
    <row r="10" spans="1:17">
      <c r="A10" s="8"/>
      <c r="B10" s="21" t="s">
        <v>11</v>
      </c>
      <c r="C10" s="21" t="s">
        <v>12</v>
      </c>
      <c r="D10" s="22" t="s">
        <v>13</v>
      </c>
      <c r="E10" s="8"/>
      <c r="F10" s="8"/>
      <c r="G10" s="8"/>
      <c r="H10" s="8"/>
      <c r="I10" s="8"/>
      <c r="J10" s="8"/>
      <c r="K10" s="8"/>
      <c r="L10" s="8"/>
      <c r="M10" s="8"/>
      <c r="N10" s="8"/>
      <c r="O10" s="8"/>
      <c r="P10" s="8"/>
      <c r="Q10" s="8"/>
    </row>
    <row r="11" spans="1:17">
      <c r="A11" s="8"/>
      <c r="B11" s="25">
        <v>1</v>
      </c>
      <c r="C11" s="26">
        <v>43804</v>
      </c>
      <c r="D11" s="27" t="s">
        <v>14</v>
      </c>
      <c r="E11" s="8"/>
      <c r="F11" s="8"/>
      <c r="G11" s="8"/>
      <c r="H11" s="8"/>
      <c r="I11" s="8"/>
      <c r="J11" s="8"/>
      <c r="K11" s="8"/>
      <c r="L11" s="8"/>
      <c r="M11" s="8"/>
      <c r="N11" s="8"/>
      <c r="O11" s="8"/>
      <c r="P11" s="8"/>
      <c r="Q11" s="8"/>
    </row>
    <row r="12" spans="1:17" ht="15" thickBot="1">
      <c r="A12" s="8"/>
      <c r="B12" s="23"/>
      <c r="C12" s="24"/>
      <c r="D12" s="20"/>
      <c r="E12" s="8"/>
      <c r="F12" s="8"/>
      <c r="G12" s="8"/>
      <c r="H12" s="8"/>
      <c r="I12" s="8"/>
      <c r="J12" s="8"/>
      <c r="K12" s="8"/>
      <c r="L12" s="8"/>
      <c r="M12" s="8"/>
      <c r="N12" s="8"/>
      <c r="O12" s="8"/>
      <c r="P12" s="8"/>
      <c r="Q12" s="8"/>
    </row>
    <row r="13" spans="1:17">
      <c r="A13" s="8"/>
      <c r="B13" s="8"/>
      <c r="C13" s="8"/>
      <c r="D13" s="8"/>
      <c r="E13" s="8"/>
      <c r="F13" s="8"/>
      <c r="G13" s="8"/>
      <c r="H13" s="8"/>
      <c r="I13" s="8"/>
      <c r="J13" s="8"/>
      <c r="K13" s="8"/>
      <c r="L13" s="8"/>
      <c r="M13" s="8"/>
      <c r="N13" s="8"/>
      <c r="O13" s="8"/>
      <c r="P13" s="8"/>
      <c r="Q13" s="8"/>
    </row>
    <row r="14" spans="1:17">
      <c r="A14" s="8"/>
      <c r="B14" s="8"/>
      <c r="C14" s="8"/>
      <c r="D14" s="8"/>
      <c r="E14" s="8"/>
      <c r="F14" s="8"/>
      <c r="G14" s="8"/>
      <c r="H14" s="8"/>
      <c r="I14" s="8"/>
      <c r="J14" s="8"/>
      <c r="K14" s="8"/>
      <c r="L14" s="8"/>
      <c r="M14" s="8"/>
      <c r="N14" s="8"/>
      <c r="O14" s="8"/>
      <c r="P14" s="8"/>
      <c r="Q14" s="8"/>
    </row>
    <row r="15" spans="1:17" ht="18">
      <c r="A15" s="8"/>
      <c r="B15" s="6" t="s">
        <v>15</v>
      </c>
      <c r="C15" s="8"/>
      <c r="D15" s="8"/>
      <c r="E15" s="8"/>
      <c r="F15" s="8"/>
      <c r="G15" s="8"/>
      <c r="H15" s="8"/>
      <c r="I15" s="8"/>
      <c r="J15" s="8"/>
      <c r="K15" s="8"/>
      <c r="L15" s="8"/>
      <c r="M15" s="8"/>
      <c r="N15" s="8"/>
      <c r="O15" s="8"/>
      <c r="P15" s="8"/>
      <c r="Q15" s="8"/>
    </row>
    <row r="16" spans="1:17">
      <c r="A16" s="8"/>
      <c r="B16" s="21" t="s">
        <v>16</v>
      </c>
      <c r="C16" s="21" t="s">
        <v>13</v>
      </c>
      <c r="D16" s="21" t="s">
        <v>17</v>
      </c>
      <c r="E16" s="8"/>
      <c r="F16" s="8"/>
      <c r="G16" s="8"/>
      <c r="H16" s="8"/>
      <c r="I16" s="8"/>
      <c r="J16" s="8"/>
      <c r="K16" s="8"/>
      <c r="L16" s="8"/>
      <c r="M16" s="8"/>
      <c r="N16" s="8"/>
      <c r="O16" s="8"/>
      <c r="P16" s="8"/>
      <c r="Q16" s="8"/>
    </row>
    <row r="17" spans="1:17">
      <c r="A17" s="8"/>
      <c r="B17" s="25" t="s">
        <v>18</v>
      </c>
      <c r="C17" s="26" t="s">
        <v>19</v>
      </c>
      <c r="D17" s="29" t="s">
        <v>20</v>
      </c>
      <c r="E17" s="8"/>
      <c r="F17" s="8"/>
      <c r="G17" s="8"/>
      <c r="H17" s="8"/>
      <c r="I17" s="8"/>
      <c r="J17" s="8"/>
      <c r="K17" s="8"/>
      <c r="L17" s="8"/>
      <c r="M17" s="8"/>
      <c r="N17" s="8"/>
      <c r="O17" s="8"/>
      <c r="P17" s="8"/>
      <c r="Q17" s="8"/>
    </row>
    <row r="18" spans="1:17">
      <c r="A18" s="8"/>
      <c r="B18" s="30" t="s">
        <v>21</v>
      </c>
      <c r="C18" s="26" t="s">
        <v>22</v>
      </c>
      <c r="D18" s="29" t="s">
        <v>20</v>
      </c>
      <c r="E18" s="8"/>
      <c r="F18" s="8"/>
      <c r="G18" s="8"/>
      <c r="H18" s="8"/>
      <c r="I18" s="8"/>
      <c r="J18" s="8"/>
      <c r="K18" s="8"/>
      <c r="L18" s="8"/>
      <c r="M18" s="8"/>
      <c r="N18" s="8"/>
      <c r="O18" s="8"/>
      <c r="P18" s="8"/>
      <c r="Q18" s="8"/>
    </row>
    <row r="19" spans="1:17">
      <c r="A19" s="8"/>
      <c r="B19" s="25" t="s">
        <v>23</v>
      </c>
      <c r="C19" s="26" t="s">
        <v>24</v>
      </c>
      <c r="D19" s="29" t="s">
        <v>20</v>
      </c>
      <c r="E19" s="8"/>
      <c r="F19" s="8"/>
      <c r="G19" s="8"/>
      <c r="H19" s="8"/>
      <c r="I19" s="8"/>
      <c r="J19" s="8"/>
      <c r="K19" s="8"/>
      <c r="L19" s="8"/>
      <c r="M19" s="8"/>
      <c r="N19" s="8"/>
      <c r="O19" s="8"/>
      <c r="P19" s="8"/>
      <c r="Q19" s="8"/>
    </row>
    <row r="20" spans="1:17" ht="15" thickBot="1">
      <c r="A20" s="8"/>
      <c r="B20" s="28"/>
      <c r="C20" s="24"/>
      <c r="D20" s="20"/>
      <c r="E20" s="8"/>
      <c r="F20" s="8"/>
      <c r="G20" s="8"/>
      <c r="H20" s="8"/>
      <c r="I20" s="8"/>
      <c r="J20" s="8"/>
      <c r="K20" s="8"/>
      <c r="L20" s="8"/>
      <c r="M20" s="8"/>
      <c r="N20" s="8"/>
      <c r="O20" s="8"/>
      <c r="P20" s="8"/>
      <c r="Q20" s="8"/>
    </row>
    <row r="21" spans="1:17">
      <c r="A21" s="8"/>
      <c r="B21" s="8"/>
      <c r="C21" s="8"/>
      <c r="D21" s="8"/>
      <c r="E21" s="8"/>
      <c r="F21" s="8"/>
      <c r="G21" s="8"/>
      <c r="H21" s="8"/>
      <c r="I21" s="8"/>
      <c r="J21" s="8"/>
      <c r="K21" s="8"/>
      <c r="L21" s="8"/>
      <c r="M21" s="8"/>
      <c r="N21" s="8"/>
      <c r="O21" s="8"/>
      <c r="P21" s="8"/>
      <c r="Q21" s="8"/>
    </row>
    <row r="22" spans="1:17" ht="18">
      <c r="A22" s="8"/>
      <c r="B22" s="6" t="s">
        <v>25</v>
      </c>
      <c r="C22" s="8"/>
      <c r="D22" s="8"/>
      <c r="E22" s="8"/>
      <c r="F22" s="8"/>
      <c r="G22" s="8"/>
      <c r="H22" s="8"/>
      <c r="I22" s="8"/>
      <c r="J22" s="8"/>
      <c r="K22" s="8"/>
      <c r="L22" s="8"/>
      <c r="M22" s="8"/>
      <c r="N22" s="8"/>
      <c r="O22" s="8"/>
      <c r="P22" s="8"/>
      <c r="Q22" s="8"/>
    </row>
    <row r="23" spans="1:17" ht="10.9" customHeight="1">
      <c r="A23" s="8"/>
      <c r="B23" s="12"/>
      <c r="C23" s="8"/>
      <c r="D23" s="8"/>
      <c r="E23" s="8"/>
      <c r="F23" s="8"/>
      <c r="G23" s="8"/>
      <c r="H23" s="8"/>
      <c r="I23" s="8"/>
      <c r="J23" s="8"/>
      <c r="K23" s="8"/>
      <c r="L23" s="8"/>
      <c r="M23" s="8"/>
      <c r="N23" s="8"/>
      <c r="O23" s="8"/>
      <c r="P23" s="8"/>
      <c r="Q23" s="8"/>
    </row>
    <row r="24" spans="1:17" ht="15" customHeight="1">
      <c r="A24" s="8"/>
      <c r="B24" s="33" t="s">
        <v>26</v>
      </c>
      <c r="C24" s="8"/>
      <c r="D24" s="8"/>
      <c r="E24" s="8"/>
      <c r="F24" s="8"/>
      <c r="G24" s="8"/>
      <c r="H24" s="8"/>
      <c r="I24" s="8"/>
      <c r="J24" s="8"/>
      <c r="K24" s="8"/>
      <c r="L24" s="8"/>
      <c r="M24" s="8"/>
      <c r="N24" s="8"/>
      <c r="O24" s="8"/>
      <c r="P24" s="8"/>
      <c r="Q24" s="8"/>
    </row>
    <row r="25" spans="1:17" ht="111.75" customHeight="1">
      <c r="A25" s="8"/>
      <c r="B25" s="56" t="s">
        <v>27</v>
      </c>
      <c r="C25" s="56"/>
      <c r="D25" s="56"/>
      <c r="E25" s="11"/>
      <c r="F25" s="11"/>
      <c r="G25" s="8"/>
      <c r="H25" s="8"/>
      <c r="I25" s="8"/>
      <c r="J25" s="8"/>
      <c r="K25" s="8"/>
      <c r="L25" s="8"/>
      <c r="M25" s="8"/>
      <c r="N25" s="8"/>
      <c r="O25" s="8"/>
      <c r="P25" s="8"/>
      <c r="Q25" s="8"/>
    </row>
    <row r="26" spans="1:17">
      <c r="A26" s="8"/>
      <c r="B26" s="33" t="s">
        <v>28</v>
      </c>
      <c r="C26" s="11"/>
      <c r="D26" s="11"/>
      <c r="E26" s="11"/>
      <c r="F26" s="11"/>
      <c r="G26" s="8"/>
      <c r="H26" s="8"/>
      <c r="I26" s="8"/>
      <c r="J26" s="8"/>
      <c r="K26" s="8"/>
      <c r="L26" s="8"/>
      <c r="M26" s="8"/>
      <c r="N26" s="8"/>
      <c r="O26" s="8"/>
      <c r="P26" s="8"/>
      <c r="Q26" s="8"/>
    </row>
    <row r="27" spans="1:17" ht="51.75" customHeight="1">
      <c r="A27" s="8"/>
      <c r="B27" s="57" t="s">
        <v>29</v>
      </c>
      <c r="C27" s="57"/>
      <c r="D27" s="57"/>
      <c r="E27" s="11"/>
      <c r="F27" s="11"/>
      <c r="G27" s="8"/>
      <c r="H27" s="8"/>
      <c r="I27" s="8"/>
      <c r="J27" s="8"/>
      <c r="K27" s="8"/>
      <c r="L27" s="8"/>
      <c r="M27" s="8"/>
      <c r="N27" s="8"/>
      <c r="O27" s="8"/>
      <c r="P27" s="8"/>
      <c r="Q27" s="8"/>
    </row>
    <row r="28" spans="1:17">
      <c r="A28" s="8"/>
      <c r="B28" s="7"/>
      <c r="C28" s="8"/>
      <c r="D28" s="8"/>
      <c r="E28" s="8"/>
      <c r="F28" s="8"/>
      <c r="G28" s="8"/>
      <c r="H28" s="8"/>
      <c r="I28" s="8"/>
      <c r="J28" s="8"/>
      <c r="K28" s="8"/>
      <c r="L28" s="8"/>
      <c r="M28" s="8"/>
      <c r="N28" s="8"/>
      <c r="O28" s="8"/>
      <c r="P28" s="8"/>
      <c r="Q28" s="8"/>
    </row>
    <row r="29" spans="1:17">
      <c r="A29" s="8"/>
      <c r="B29" s="34" t="s">
        <v>30</v>
      </c>
      <c r="C29" s="8"/>
      <c r="D29" s="8"/>
      <c r="E29" s="8"/>
      <c r="F29" s="8"/>
      <c r="G29" s="8"/>
      <c r="H29" s="8"/>
      <c r="I29" s="8"/>
      <c r="J29" s="8"/>
      <c r="K29" s="8"/>
      <c r="L29" s="8"/>
      <c r="M29" s="8"/>
      <c r="N29" s="8"/>
      <c r="O29" s="8"/>
      <c r="P29" s="8"/>
      <c r="Q29" s="8"/>
    </row>
    <row r="30" spans="1:17">
      <c r="A30" s="8"/>
      <c r="B30" s="8"/>
      <c r="C30" s="8"/>
      <c r="D30" s="8"/>
      <c r="E30" s="8"/>
      <c r="F30" s="8"/>
      <c r="G30" s="8"/>
      <c r="H30" s="8"/>
      <c r="I30" s="8"/>
      <c r="J30" s="8"/>
      <c r="K30" s="8"/>
      <c r="L30" s="8"/>
      <c r="M30" s="8"/>
      <c r="N30" s="8"/>
      <c r="O30" s="8"/>
      <c r="P30" s="8"/>
      <c r="Q30" s="8"/>
    </row>
    <row r="31" spans="1:17">
      <c r="A31" s="8"/>
      <c r="B31" s="8"/>
      <c r="C31" s="8"/>
      <c r="D31" s="8"/>
      <c r="E31" s="8"/>
      <c r="F31" s="8"/>
      <c r="G31" s="8"/>
      <c r="H31" s="8"/>
      <c r="I31" s="8"/>
      <c r="J31" s="8"/>
      <c r="K31" s="8"/>
      <c r="L31" s="8"/>
      <c r="M31" s="8"/>
      <c r="N31" s="8"/>
      <c r="O31" s="8"/>
      <c r="P31" s="8"/>
      <c r="Q31" s="8"/>
    </row>
    <row r="32" spans="1:17">
      <c r="A32" s="8"/>
      <c r="B32" s="8"/>
      <c r="C32" s="8"/>
      <c r="D32" s="8"/>
      <c r="E32" s="8"/>
      <c r="F32" s="8"/>
      <c r="G32" s="8"/>
      <c r="H32" s="8"/>
      <c r="I32" s="8"/>
      <c r="J32" s="8"/>
      <c r="K32" s="8"/>
      <c r="L32" s="8"/>
      <c r="M32" s="8"/>
      <c r="N32" s="8"/>
      <c r="O32" s="8"/>
      <c r="P32" s="8"/>
      <c r="Q32" s="8"/>
    </row>
    <row r="33" spans="1:17">
      <c r="A33" s="8"/>
      <c r="B33" s="8"/>
      <c r="C33" s="8"/>
      <c r="D33" s="8"/>
      <c r="E33" s="8"/>
      <c r="F33" s="8"/>
      <c r="G33" s="8"/>
      <c r="H33" s="8"/>
      <c r="I33" s="8"/>
      <c r="J33" s="8"/>
      <c r="K33" s="8"/>
      <c r="L33" s="8"/>
      <c r="M33" s="8"/>
      <c r="N33" s="8"/>
      <c r="O33" s="8"/>
      <c r="P33" s="8"/>
      <c r="Q33" s="8"/>
    </row>
    <row r="34" spans="1:17">
      <c r="A34" s="8"/>
      <c r="B34" s="8"/>
      <c r="C34" s="8"/>
      <c r="D34" s="8"/>
      <c r="E34" s="8"/>
      <c r="F34" s="8"/>
      <c r="G34" s="8"/>
      <c r="H34" s="8"/>
      <c r="I34" s="8"/>
      <c r="J34" s="8"/>
      <c r="K34" s="8"/>
      <c r="L34" s="8"/>
      <c r="M34" s="8"/>
      <c r="N34" s="8"/>
      <c r="O34" s="8"/>
      <c r="P34" s="8"/>
      <c r="Q34" s="8"/>
    </row>
    <row r="35" spans="1:17">
      <c r="A35" s="8"/>
      <c r="B35" s="8"/>
      <c r="C35" s="8"/>
      <c r="D35" s="8"/>
      <c r="E35" s="8"/>
      <c r="F35" s="8"/>
      <c r="G35" s="8"/>
      <c r="H35" s="8"/>
      <c r="I35" s="8"/>
      <c r="J35" s="8"/>
      <c r="K35" s="8"/>
      <c r="L35" s="8"/>
      <c r="M35" s="8"/>
      <c r="N35" s="8"/>
      <c r="O35" s="8"/>
      <c r="P35" s="8"/>
      <c r="Q35" s="8"/>
    </row>
    <row r="36" spans="1:17">
      <c r="A36" s="8"/>
      <c r="B36" s="8"/>
      <c r="C36" s="8"/>
      <c r="D36" s="8"/>
      <c r="E36" s="8"/>
      <c r="F36" s="8"/>
      <c r="G36" s="8"/>
      <c r="H36" s="8"/>
      <c r="I36" s="8"/>
      <c r="J36" s="8"/>
      <c r="K36" s="8"/>
      <c r="L36" s="8"/>
      <c r="M36" s="8"/>
      <c r="N36" s="8"/>
      <c r="O36" s="8"/>
      <c r="P36" s="8"/>
      <c r="Q36" s="8"/>
    </row>
    <row r="37" spans="1:17">
      <c r="A37" s="8"/>
      <c r="B37" s="8"/>
      <c r="C37" s="8"/>
      <c r="D37" s="8"/>
      <c r="E37" s="8"/>
      <c r="F37" s="8"/>
      <c r="G37" s="8"/>
      <c r="H37" s="8"/>
      <c r="I37" s="8"/>
      <c r="J37" s="8"/>
      <c r="K37" s="8"/>
      <c r="L37" s="8"/>
      <c r="M37" s="8"/>
      <c r="N37" s="8"/>
      <c r="O37" s="8"/>
      <c r="P37" s="8"/>
      <c r="Q37" s="8"/>
    </row>
    <row r="38" spans="1:17">
      <c r="A38" s="8"/>
      <c r="B38" s="8"/>
      <c r="C38" s="8"/>
      <c r="D38" s="8"/>
      <c r="E38" s="8"/>
      <c r="F38" s="8"/>
      <c r="G38" s="8"/>
      <c r="H38" s="8"/>
      <c r="I38" s="8"/>
      <c r="J38" s="8"/>
      <c r="K38" s="8"/>
      <c r="L38" s="8"/>
      <c r="M38" s="8"/>
      <c r="N38" s="8"/>
      <c r="O38" s="8"/>
      <c r="P38" s="8"/>
      <c r="Q38" s="8"/>
    </row>
    <row r="39" spans="1:17">
      <c r="A39" s="8"/>
      <c r="B39" s="8"/>
      <c r="C39" s="8"/>
      <c r="D39" s="8"/>
      <c r="E39" s="8"/>
      <c r="F39" s="8"/>
      <c r="G39" s="8"/>
      <c r="H39" s="8"/>
      <c r="I39" s="8"/>
      <c r="J39" s="8"/>
      <c r="K39" s="8"/>
      <c r="L39" s="8"/>
      <c r="M39" s="8"/>
      <c r="N39" s="8"/>
      <c r="O39" s="8"/>
      <c r="P39" s="8"/>
      <c r="Q39" s="8"/>
    </row>
    <row r="40" spans="1:17">
      <c r="A40" s="8"/>
      <c r="B40" s="8"/>
      <c r="C40" s="8"/>
      <c r="D40" s="8"/>
      <c r="E40" s="8"/>
      <c r="F40" s="8"/>
      <c r="G40" s="8"/>
      <c r="H40" s="8"/>
      <c r="I40" s="8"/>
      <c r="J40" s="8"/>
      <c r="K40" s="8"/>
      <c r="L40" s="8"/>
      <c r="M40" s="8"/>
      <c r="N40" s="8"/>
      <c r="O40" s="8"/>
      <c r="P40" s="8"/>
      <c r="Q40" s="8"/>
    </row>
    <row r="41" spans="1:17">
      <c r="A41" s="8"/>
      <c r="B41" s="8"/>
      <c r="C41" s="8"/>
      <c r="D41" s="8"/>
      <c r="E41" s="8"/>
      <c r="F41" s="8"/>
      <c r="G41" s="8"/>
      <c r="H41" s="8"/>
      <c r="I41" s="8"/>
      <c r="J41" s="8"/>
      <c r="K41" s="8"/>
      <c r="L41" s="8"/>
      <c r="M41" s="8"/>
      <c r="N41" s="8"/>
      <c r="O41" s="8"/>
      <c r="P41" s="8"/>
      <c r="Q41" s="8"/>
    </row>
    <row r="42" spans="1:17">
      <c r="A42" s="8"/>
      <c r="B42" s="8"/>
      <c r="C42" s="8"/>
      <c r="D42" s="8"/>
      <c r="E42" s="8"/>
      <c r="F42" s="8"/>
      <c r="G42" s="8"/>
      <c r="H42" s="8"/>
      <c r="I42" s="8"/>
      <c r="J42" s="8"/>
      <c r="K42" s="8"/>
      <c r="L42" s="8"/>
      <c r="M42" s="8"/>
      <c r="N42" s="8"/>
      <c r="O42" s="8"/>
      <c r="P42" s="8"/>
      <c r="Q42" s="8"/>
    </row>
    <row r="43" spans="1:17">
      <c r="A43" s="8"/>
      <c r="B43" s="8"/>
      <c r="C43" s="8"/>
      <c r="D43" s="8"/>
      <c r="E43" s="8"/>
      <c r="F43" s="8"/>
      <c r="G43" s="8"/>
      <c r="H43" s="8"/>
      <c r="I43" s="8"/>
      <c r="J43" s="8"/>
      <c r="K43" s="8"/>
      <c r="L43" s="8"/>
      <c r="M43" s="8"/>
      <c r="N43" s="8"/>
      <c r="O43" s="8"/>
      <c r="P43" s="8"/>
      <c r="Q43" s="8"/>
    </row>
    <row r="44" spans="1:17">
      <c r="A44" s="8"/>
      <c r="B44" s="8"/>
      <c r="C44" s="8"/>
      <c r="D44" s="8"/>
      <c r="E44" s="8"/>
      <c r="F44" s="8"/>
      <c r="G44" s="8"/>
      <c r="H44" s="8"/>
      <c r="I44" s="8"/>
      <c r="J44" s="8"/>
      <c r="K44" s="8"/>
      <c r="L44" s="8"/>
      <c r="M44" s="8"/>
      <c r="N44" s="8"/>
      <c r="O44" s="8"/>
      <c r="P44" s="8"/>
      <c r="Q44" s="8"/>
    </row>
    <row r="45" spans="1:17">
      <c r="A45" s="8"/>
      <c r="B45" s="8"/>
      <c r="C45" s="8"/>
      <c r="D45" s="8"/>
      <c r="E45" s="8"/>
      <c r="F45" s="8"/>
      <c r="G45" s="8"/>
      <c r="H45" s="8"/>
      <c r="I45" s="8"/>
      <c r="J45" s="8"/>
      <c r="K45" s="8"/>
      <c r="L45" s="8"/>
      <c r="M45" s="8"/>
      <c r="N45" s="8"/>
      <c r="O45" s="8"/>
      <c r="P45" s="8"/>
      <c r="Q45" s="8"/>
    </row>
    <row r="46" spans="1:17">
      <c r="A46" s="8"/>
      <c r="B46" s="8"/>
      <c r="C46" s="8"/>
      <c r="D46" s="8"/>
      <c r="E46" s="8"/>
      <c r="F46" s="8"/>
      <c r="G46" s="8"/>
      <c r="H46" s="8"/>
      <c r="I46" s="8"/>
      <c r="J46" s="8"/>
      <c r="K46" s="8"/>
      <c r="L46" s="8"/>
      <c r="M46" s="8"/>
      <c r="N46" s="8"/>
      <c r="O46" s="8"/>
      <c r="P46" s="8"/>
      <c r="Q46" s="8"/>
    </row>
    <row r="47" spans="1:17">
      <c r="A47" s="8"/>
      <c r="B47" s="8"/>
      <c r="C47" s="8"/>
      <c r="D47" s="8"/>
      <c r="E47" s="8"/>
      <c r="F47" s="8"/>
      <c r="G47" s="8"/>
      <c r="H47" s="8"/>
      <c r="I47" s="8"/>
      <c r="J47" s="8"/>
      <c r="K47" s="8"/>
      <c r="L47" s="8"/>
      <c r="M47" s="8"/>
      <c r="N47" s="8"/>
      <c r="O47" s="8"/>
      <c r="P47" s="8"/>
      <c r="Q47" s="8"/>
    </row>
    <row r="48" spans="1:17">
      <c r="A48" s="8"/>
      <c r="B48" s="8"/>
      <c r="C48" s="8"/>
      <c r="D48" s="8"/>
      <c r="E48" s="8"/>
      <c r="F48" s="8"/>
      <c r="G48" s="8"/>
      <c r="H48" s="8"/>
      <c r="I48" s="8"/>
      <c r="J48" s="8"/>
      <c r="K48" s="8"/>
      <c r="L48" s="8"/>
      <c r="M48" s="8"/>
      <c r="N48" s="8"/>
      <c r="O48" s="8"/>
      <c r="P48" s="8"/>
      <c r="Q48" s="8"/>
    </row>
    <row r="49" spans="1:17">
      <c r="A49" s="8"/>
      <c r="B49" s="8"/>
      <c r="C49" s="8"/>
      <c r="D49" s="8"/>
      <c r="E49" s="8"/>
      <c r="F49" s="8"/>
      <c r="G49" s="8"/>
      <c r="H49" s="8"/>
      <c r="I49" s="8"/>
      <c r="J49" s="8"/>
      <c r="K49" s="8"/>
      <c r="L49" s="8"/>
      <c r="M49" s="8"/>
      <c r="N49" s="8"/>
      <c r="O49" s="8"/>
      <c r="P49" s="8"/>
      <c r="Q49" s="8"/>
    </row>
    <row r="50" spans="1:17">
      <c r="A50" s="8"/>
      <c r="B50" s="8"/>
      <c r="C50" s="8"/>
      <c r="D50" s="8"/>
      <c r="E50" s="8"/>
      <c r="F50" s="8"/>
      <c r="G50" s="8"/>
      <c r="H50" s="8"/>
      <c r="I50" s="8"/>
      <c r="J50" s="8"/>
      <c r="K50" s="8"/>
      <c r="L50" s="8"/>
      <c r="M50" s="8"/>
      <c r="N50" s="8"/>
      <c r="O50" s="8"/>
      <c r="P50" s="8"/>
      <c r="Q50" s="8"/>
    </row>
    <row r="51" spans="1:17">
      <c r="A51" s="8"/>
      <c r="B51" s="8"/>
      <c r="C51" s="8"/>
      <c r="D51" s="8"/>
      <c r="E51" s="8"/>
      <c r="F51" s="8"/>
      <c r="G51" s="8"/>
      <c r="H51" s="8"/>
      <c r="I51" s="8"/>
      <c r="J51" s="8"/>
      <c r="K51" s="8"/>
      <c r="L51" s="8"/>
      <c r="M51" s="8"/>
      <c r="N51" s="8"/>
      <c r="O51" s="8"/>
      <c r="P51" s="8"/>
      <c r="Q51" s="8"/>
    </row>
  </sheetData>
  <mergeCells count="21">
    <mergeCell ref="B25:D25"/>
    <mergeCell ref="B27:D27"/>
    <mergeCell ref="F7:G7"/>
    <mergeCell ref="H7:I7"/>
    <mergeCell ref="J7:K7"/>
    <mergeCell ref="B7:D7"/>
    <mergeCell ref="B6:C6"/>
    <mergeCell ref="D6:E6"/>
    <mergeCell ref="F6:G6"/>
    <mergeCell ref="H6:I6"/>
    <mergeCell ref="J6:K6"/>
    <mergeCell ref="B4:C4"/>
    <mergeCell ref="D4:E4"/>
    <mergeCell ref="F4:G4"/>
    <mergeCell ref="H4:I4"/>
    <mergeCell ref="J4:K4"/>
    <mergeCell ref="B5:C5"/>
    <mergeCell ref="D5:E5"/>
    <mergeCell ref="F5:G5"/>
    <mergeCell ref="H5:I5"/>
    <mergeCell ref="J5:K5"/>
  </mergeCells>
  <hyperlinks>
    <hyperlink ref="B29" r:id="rId1" display="See http://www.aemo.com.au/Electricity/National-Electricity-Market-NEM/Security-and-reliability/Congestion-information/Statistical-Reporting-Streams "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38DC0-EE76-4F19-80DF-954CF013469D}">
  <dimension ref="A1:O573"/>
  <sheetViews>
    <sheetView zoomScale="85" zoomScaleNormal="85" workbookViewId="0">
      <selection activeCell="D627" sqref="D627"/>
    </sheetView>
  </sheetViews>
  <sheetFormatPr defaultRowHeight="14.25"/>
  <cols>
    <col min="1" max="1" width="32.375" style="44" bestFit="1" customWidth="1"/>
    <col min="2" max="3" width="9.375" style="44" bestFit="1" customWidth="1"/>
    <col min="4" max="4" width="77.75" style="44" customWidth="1"/>
    <col min="5" max="16384" width="9" style="44"/>
  </cols>
  <sheetData>
    <row r="1" spans="1:15">
      <c r="A1" s="42"/>
      <c r="B1" s="42"/>
      <c r="C1" s="42"/>
      <c r="D1" s="42"/>
      <c r="E1" s="42"/>
      <c r="F1" s="42"/>
      <c r="G1" s="42"/>
      <c r="H1" s="42"/>
      <c r="I1" s="42"/>
      <c r="J1" s="43"/>
      <c r="K1" s="43"/>
      <c r="L1" s="43"/>
      <c r="M1" s="43"/>
      <c r="N1" s="43"/>
      <c r="O1" s="43"/>
    </row>
    <row r="2" spans="1:15" ht="18">
      <c r="A2" s="41" t="s">
        <v>31</v>
      </c>
      <c r="B2" s="42"/>
      <c r="C2" s="42"/>
      <c r="D2" s="42"/>
      <c r="E2" s="42"/>
      <c r="F2" s="42"/>
      <c r="G2" s="42"/>
      <c r="H2" s="42"/>
      <c r="I2" s="42"/>
      <c r="J2" s="43"/>
      <c r="K2" s="43"/>
      <c r="L2" s="43"/>
      <c r="M2" s="43"/>
      <c r="N2" s="43"/>
      <c r="O2" s="43"/>
    </row>
    <row r="3" spans="1:15">
      <c r="A3" s="42"/>
      <c r="B3" s="42"/>
      <c r="C3" s="42"/>
      <c r="D3" s="42"/>
      <c r="E3" s="42"/>
      <c r="F3" s="42"/>
      <c r="G3" s="42"/>
      <c r="H3" s="42"/>
      <c r="I3" s="42"/>
      <c r="J3" s="43"/>
      <c r="K3" s="43"/>
      <c r="L3" s="43"/>
      <c r="M3" s="43"/>
      <c r="N3" s="43"/>
      <c r="O3" s="43"/>
    </row>
    <row r="4" spans="1:15" s="39" customFormat="1" ht="15">
      <c r="A4" s="36" t="s">
        <v>32</v>
      </c>
      <c r="B4" s="19" t="s">
        <v>33</v>
      </c>
      <c r="C4" s="36" t="s">
        <v>34</v>
      </c>
      <c r="D4" s="19" t="s">
        <v>13</v>
      </c>
      <c r="E4" s="36" t="s">
        <v>35</v>
      </c>
      <c r="F4" s="19" t="s">
        <v>36</v>
      </c>
      <c r="G4" s="16"/>
      <c r="H4" s="40"/>
      <c r="I4" s="40"/>
      <c r="J4" s="40"/>
      <c r="K4" s="40"/>
      <c r="L4" s="40"/>
      <c r="M4" s="40"/>
      <c r="N4" s="40"/>
      <c r="O4" s="40"/>
    </row>
    <row r="5" spans="1:15">
      <c r="A5" s="31" t="s">
        <v>37</v>
      </c>
      <c r="B5" s="37">
        <v>2144.5</v>
      </c>
      <c r="C5" s="38">
        <v>0</v>
      </c>
      <c r="D5" s="17" t="s">
        <v>38</v>
      </c>
      <c r="E5" s="31" t="s">
        <v>39</v>
      </c>
      <c r="F5" s="17" t="s">
        <v>40</v>
      </c>
      <c r="G5" s="42"/>
      <c r="H5" s="43"/>
      <c r="I5" s="43"/>
      <c r="J5" s="43"/>
      <c r="K5" s="43"/>
      <c r="L5" s="43"/>
      <c r="M5" s="43"/>
      <c r="N5" s="43"/>
      <c r="O5" s="43"/>
    </row>
    <row r="6" spans="1:15">
      <c r="A6" s="31" t="s">
        <v>41</v>
      </c>
      <c r="B6" s="37">
        <v>1691.583333333333</v>
      </c>
      <c r="C6" s="38">
        <v>0</v>
      </c>
      <c r="D6" s="17" t="s">
        <v>42</v>
      </c>
      <c r="E6" s="31" t="s">
        <v>39</v>
      </c>
      <c r="F6" s="17" t="s">
        <v>40</v>
      </c>
      <c r="G6" s="42"/>
      <c r="H6" s="43"/>
      <c r="I6" s="43"/>
      <c r="J6" s="43"/>
      <c r="K6" s="43"/>
      <c r="L6" s="43"/>
      <c r="M6" s="43"/>
      <c r="N6" s="43"/>
      <c r="O6" s="43"/>
    </row>
    <row r="7" spans="1:15">
      <c r="A7" s="31" t="s">
        <v>43</v>
      </c>
      <c r="B7" s="37">
        <v>1129.8333333333333</v>
      </c>
      <c r="C7" s="38">
        <v>0</v>
      </c>
      <c r="D7" s="17" t="s">
        <v>44</v>
      </c>
      <c r="E7" s="31" t="s">
        <v>39</v>
      </c>
      <c r="F7" s="17" t="s">
        <v>40</v>
      </c>
      <c r="G7" s="42"/>
      <c r="H7" s="43"/>
      <c r="I7" s="43"/>
      <c r="J7" s="43"/>
      <c r="K7" s="43"/>
      <c r="L7" s="43"/>
      <c r="M7" s="43"/>
      <c r="N7" s="43"/>
      <c r="O7" s="43"/>
    </row>
    <row r="8" spans="1:15">
      <c r="A8" s="31" t="s">
        <v>45</v>
      </c>
      <c r="B8" s="37">
        <v>1117.833333333333</v>
      </c>
      <c r="C8" s="38">
        <v>1806.4166666666665</v>
      </c>
      <c r="D8" s="17" t="s">
        <v>46</v>
      </c>
      <c r="E8" s="31" t="s">
        <v>47</v>
      </c>
      <c r="F8" s="17" t="s">
        <v>48</v>
      </c>
      <c r="G8" s="42"/>
      <c r="H8" s="43"/>
      <c r="I8" s="43"/>
      <c r="J8" s="43"/>
      <c r="K8" s="43"/>
      <c r="L8" s="43"/>
      <c r="M8" s="43"/>
      <c r="N8" s="43"/>
      <c r="O8" s="43"/>
    </row>
    <row r="9" spans="1:15">
      <c r="A9" s="31" t="s">
        <v>49</v>
      </c>
      <c r="B9" s="37">
        <v>1111.25</v>
      </c>
      <c r="C9" s="38">
        <v>0</v>
      </c>
      <c r="D9" s="17" t="s">
        <v>50</v>
      </c>
      <c r="E9" s="31" t="s">
        <v>39</v>
      </c>
      <c r="F9" s="17" t="s">
        <v>40</v>
      </c>
      <c r="G9" s="42"/>
      <c r="H9" s="43"/>
      <c r="I9" s="43"/>
      <c r="J9" s="43"/>
      <c r="K9" s="43"/>
      <c r="L9" s="43"/>
      <c r="M9" s="43"/>
      <c r="N9" s="43"/>
      <c r="O9" s="43"/>
    </row>
    <row r="10" spans="1:15" ht="22.5">
      <c r="A10" s="31" t="s">
        <v>51</v>
      </c>
      <c r="B10" s="37">
        <v>1063.0833333333333</v>
      </c>
      <c r="C10" s="38">
        <v>390.41666666666663</v>
      </c>
      <c r="D10" s="17" t="s">
        <v>52</v>
      </c>
      <c r="E10" s="31" t="s">
        <v>47</v>
      </c>
      <c r="F10" s="17" t="s">
        <v>53</v>
      </c>
      <c r="G10" s="42"/>
      <c r="H10" s="43"/>
      <c r="I10" s="43"/>
      <c r="J10" s="43"/>
      <c r="K10" s="43"/>
      <c r="L10" s="43"/>
      <c r="M10" s="43"/>
      <c r="N10" s="43"/>
      <c r="O10" s="43"/>
    </row>
    <row r="11" spans="1:15">
      <c r="A11" s="31" t="s">
        <v>54</v>
      </c>
      <c r="B11" s="37">
        <v>831.16666666666663</v>
      </c>
      <c r="C11" s="38">
        <v>0</v>
      </c>
      <c r="D11" s="17" t="s">
        <v>55</v>
      </c>
      <c r="E11" s="31" t="s">
        <v>39</v>
      </c>
      <c r="F11" s="17" t="s">
        <v>40</v>
      </c>
      <c r="G11" s="42"/>
      <c r="H11" s="43"/>
      <c r="I11" s="43"/>
      <c r="J11" s="43"/>
      <c r="K11" s="43"/>
      <c r="L11" s="43"/>
      <c r="M11" s="43"/>
      <c r="N11" s="43"/>
      <c r="O11" s="43"/>
    </row>
    <row r="12" spans="1:15">
      <c r="A12" s="31" t="s">
        <v>56</v>
      </c>
      <c r="B12" s="37">
        <v>774.58333333333326</v>
      </c>
      <c r="C12" s="38">
        <v>77</v>
      </c>
      <c r="D12" s="17" t="s">
        <v>57</v>
      </c>
      <c r="E12" s="31" t="s">
        <v>39</v>
      </c>
      <c r="F12" s="17" t="s">
        <v>58</v>
      </c>
      <c r="G12" s="42"/>
      <c r="H12" s="43"/>
      <c r="I12" s="43"/>
      <c r="J12" s="43"/>
      <c r="K12" s="43"/>
      <c r="L12" s="43"/>
      <c r="M12" s="43"/>
      <c r="N12" s="43"/>
      <c r="O12" s="43"/>
    </row>
    <row r="13" spans="1:15">
      <c r="A13" s="31" t="s">
        <v>59</v>
      </c>
      <c r="B13" s="37">
        <v>774.58333333333326</v>
      </c>
      <c r="C13" s="38">
        <v>26.833333333333336</v>
      </c>
      <c r="D13" s="17" t="s">
        <v>60</v>
      </c>
      <c r="E13" s="31" t="s">
        <v>39</v>
      </c>
      <c r="F13" s="17" t="s">
        <v>58</v>
      </c>
      <c r="G13" s="42"/>
      <c r="H13" s="43"/>
      <c r="I13" s="43"/>
      <c r="J13" s="43"/>
      <c r="K13" s="43"/>
      <c r="L13" s="43"/>
      <c r="M13" s="43"/>
      <c r="N13" s="43"/>
      <c r="O13" s="43"/>
    </row>
    <row r="14" spans="1:15">
      <c r="A14" s="31" t="s">
        <v>61</v>
      </c>
      <c r="B14" s="37">
        <v>773</v>
      </c>
      <c r="C14" s="38">
        <v>22.5</v>
      </c>
      <c r="D14" s="17" t="s">
        <v>62</v>
      </c>
      <c r="E14" s="31" t="s">
        <v>39</v>
      </c>
      <c r="F14" s="17" t="s">
        <v>58</v>
      </c>
      <c r="G14" s="42"/>
      <c r="H14" s="43"/>
      <c r="I14" s="43"/>
      <c r="J14" s="43"/>
      <c r="K14" s="43"/>
      <c r="L14" s="43"/>
      <c r="M14" s="43"/>
      <c r="N14" s="43"/>
      <c r="O14" s="43"/>
    </row>
    <row r="15" spans="1:15">
      <c r="A15" s="31" t="s">
        <v>63</v>
      </c>
      <c r="B15" s="37">
        <v>762.91666666666663</v>
      </c>
      <c r="C15" s="38">
        <v>81.333333333333329</v>
      </c>
      <c r="D15" s="17" t="s">
        <v>64</v>
      </c>
      <c r="E15" s="31" t="s">
        <v>39</v>
      </c>
      <c r="F15" s="17" t="s">
        <v>58</v>
      </c>
      <c r="G15" s="42"/>
      <c r="H15" s="43"/>
      <c r="I15" s="43"/>
      <c r="J15" s="43"/>
      <c r="K15" s="43"/>
      <c r="L15" s="43"/>
      <c r="M15" s="43"/>
      <c r="N15" s="43"/>
      <c r="O15" s="43"/>
    </row>
    <row r="16" spans="1:15">
      <c r="A16" s="31" t="s">
        <v>65</v>
      </c>
      <c r="B16" s="37">
        <v>725.91666666666663</v>
      </c>
      <c r="C16" s="38">
        <v>0</v>
      </c>
      <c r="D16" s="17" t="s">
        <v>66</v>
      </c>
      <c r="E16" s="31" t="s">
        <v>39</v>
      </c>
      <c r="F16" s="17" t="s">
        <v>40</v>
      </c>
      <c r="G16" s="42"/>
      <c r="H16" s="43"/>
      <c r="I16" s="43"/>
      <c r="J16" s="43"/>
      <c r="K16" s="43"/>
      <c r="L16" s="43"/>
      <c r="M16" s="43"/>
      <c r="N16" s="43"/>
      <c r="O16" s="43"/>
    </row>
    <row r="17" spans="1:15">
      <c r="A17" s="31" t="s">
        <v>67</v>
      </c>
      <c r="B17" s="37">
        <v>674.83333333333326</v>
      </c>
      <c r="C17" s="38">
        <v>0</v>
      </c>
      <c r="D17" s="17" t="s">
        <v>68</v>
      </c>
      <c r="E17" s="31" t="s">
        <v>39</v>
      </c>
      <c r="F17" s="17" t="s">
        <v>40</v>
      </c>
      <c r="G17" s="42"/>
      <c r="H17" s="43"/>
      <c r="I17" s="43"/>
      <c r="J17" s="43"/>
      <c r="K17" s="43"/>
      <c r="L17" s="43"/>
      <c r="M17" s="43"/>
      <c r="N17" s="43"/>
      <c r="O17" s="43"/>
    </row>
    <row r="18" spans="1:15">
      <c r="A18" s="31" t="s">
        <v>69</v>
      </c>
      <c r="B18" s="37">
        <v>671.08333333333326</v>
      </c>
      <c r="C18" s="38">
        <v>0</v>
      </c>
      <c r="D18" s="17" t="s">
        <v>70</v>
      </c>
      <c r="E18" s="31" t="s">
        <v>39</v>
      </c>
      <c r="F18" s="17" t="s">
        <v>40</v>
      </c>
      <c r="G18" s="42"/>
      <c r="H18" s="43"/>
      <c r="I18" s="43"/>
      <c r="J18" s="43"/>
      <c r="K18" s="43"/>
      <c r="L18" s="43"/>
      <c r="M18" s="43"/>
      <c r="N18" s="43"/>
      <c r="O18" s="43"/>
    </row>
    <row r="19" spans="1:15">
      <c r="A19" s="31" t="s">
        <v>71</v>
      </c>
      <c r="B19" s="37">
        <v>536.5</v>
      </c>
      <c r="C19" s="38">
        <v>0</v>
      </c>
      <c r="D19" s="17" t="s">
        <v>72</v>
      </c>
      <c r="E19" s="31" t="s">
        <v>39</v>
      </c>
      <c r="F19" s="17" t="s">
        <v>58</v>
      </c>
      <c r="G19" s="42"/>
      <c r="H19" s="43"/>
      <c r="I19" s="43"/>
      <c r="J19" s="43"/>
      <c r="K19" s="43"/>
      <c r="L19" s="43"/>
      <c r="M19" s="43"/>
      <c r="N19" s="43"/>
      <c r="O19" s="43"/>
    </row>
    <row r="20" spans="1:15">
      <c r="A20" s="31" t="s">
        <v>73</v>
      </c>
      <c r="B20" s="37">
        <v>535.75</v>
      </c>
      <c r="C20" s="38">
        <v>0</v>
      </c>
      <c r="D20" s="17" t="s">
        <v>74</v>
      </c>
      <c r="E20" s="31" t="s">
        <v>39</v>
      </c>
      <c r="F20" s="17" t="s">
        <v>58</v>
      </c>
      <c r="G20" s="42"/>
      <c r="H20" s="43"/>
      <c r="I20" s="43"/>
      <c r="J20" s="43"/>
      <c r="K20" s="43"/>
      <c r="L20" s="43"/>
      <c r="M20" s="43"/>
      <c r="N20" s="43"/>
      <c r="O20" s="43"/>
    </row>
    <row r="21" spans="1:15">
      <c r="A21" s="31" t="s">
        <v>75</v>
      </c>
      <c r="B21" s="37">
        <v>512.25</v>
      </c>
      <c r="C21" s="38">
        <v>23.166666666666664</v>
      </c>
      <c r="D21" s="17" t="s">
        <v>76</v>
      </c>
      <c r="E21" s="31" t="s">
        <v>39</v>
      </c>
      <c r="F21" s="17" t="s">
        <v>58</v>
      </c>
      <c r="G21" s="42"/>
      <c r="H21" s="43"/>
      <c r="I21" s="43"/>
      <c r="J21" s="43"/>
      <c r="K21" s="43"/>
      <c r="L21" s="43"/>
      <c r="M21" s="43"/>
      <c r="N21" s="43"/>
      <c r="O21" s="43"/>
    </row>
    <row r="22" spans="1:15">
      <c r="A22" s="31" t="s">
        <v>77</v>
      </c>
      <c r="B22" s="37">
        <v>512.08333333333337</v>
      </c>
      <c r="C22" s="38">
        <v>21.583333333333332</v>
      </c>
      <c r="D22" s="17" t="s">
        <v>78</v>
      </c>
      <c r="E22" s="31" t="s">
        <v>39</v>
      </c>
      <c r="F22" s="17" t="s">
        <v>58</v>
      </c>
      <c r="G22" s="42"/>
      <c r="H22" s="43"/>
      <c r="I22" s="43"/>
      <c r="J22" s="43"/>
      <c r="K22" s="43"/>
      <c r="L22" s="43"/>
      <c r="M22" s="43"/>
      <c r="N22" s="43"/>
      <c r="O22" s="43"/>
    </row>
    <row r="23" spans="1:15">
      <c r="A23" s="31" t="s">
        <v>79</v>
      </c>
      <c r="B23" s="37">
        <v>490.33333333333331</v>
      </c>
      <c r="C23" s="38">
        <v>20.75</v>
      </c>
      <c r="D23" s="17" t="s">
        <v>80</v>
      </c>
      <c r="E23" s="31" t="s">
        <v>81</v>
      </c>
      <c r="F23" s="17" t="s">
        <v>82</v>
      </c>
      <c r="G23" s="42"/>
      <c r="H23" s="43"/>
      <c r="I23" s="43"/>
      <c r="J23" s="43"/>
      <c r="K23" s="43"/>
      <c r="L23" s="43"/>
      <c r="M23" s="43"/>
      <c r="N23" s="43"/>
      <c r="O23" s="43"/>
    </row>
    <row r="24" spans="1:15" ht="22.5">
      <c r="A24" s="31" t="s">
        <v>83</v>
      </c>
      <c r="B24" s="37">
        <v>488</v>
      </c>
      <c r="C24" s="38">
        <v>0</v>
      </c>
      <c r="D24" s="17" t="s">
        <v>84</v>
      </c>
      <c r="E24" s="31" t="s">
        <v>81</v>
      </c>
      <c r="F24" s="17" t="s">
        <v>48</v>
      </c>
      <c r="G24" s="42"/>
      <c r="H24" s="43"/>
      <c r="I24" s="43"/>
      <c r="J24" s="43"/>
      <c r="K24" s="43"/>
      <c r="L24" s="43"/>
      <c r="M24" s="43"/>
      <c r="N24" s="43"/>
      <c r="O24" s="43"/>
    </row>
    <row r="25" spans="1:15">
      <c r="A25" s="31" t="s">
        <v>85</v>
      </c>
      <c r="B25" s="37">
        <v>370.33333333333331</v>
      </c>
      <c r="C25" s="38">
        <v>174.5</v>
      </c>
      <c r="D25" s="17" t="s">
        <v>86</v>
      </c>
      <c r="E25" s="31" t="s">
        <v>39</v>
      </c>
      <c r="F25" s="17" t="s">
        <v>58</v>
      </c>
      <c r="G25" s="42"/>
      <c r="H25" s="43"/>
      <c r="I25" s="43"/>
      <c r="J25" s="43"/>
      <c r="K25" s="43"/>
      <c r="L25" s="43"/>
      <c r="M25" s="43"/>
      <c r="N25" s="43"/>
      <c r="O25" s="43"/>
    </row>
    <row r="26" spans="1:15">
      <c r="A26" s="31" t="s">
        <v>87</v>
      </c>
      <c r="B26" s="37">
        <v>353.58333333333331</v>
      </c>
      <c r="C26" s="38">
        <v>205.5</v>
      </c>
      <c r="D26" s="17" t="s">
        <v>88</v>
      </c>
      <c r="E26" s="31" t="s">
        <v>39</v>
      </c>
      <c r="F26" s="17" t="s">
        <v>58</v>
      </c>
      <c r="G26" s="42"/>
      <c r="H26" s="43"/>
      <c r="I26" s="43"/>
      <c r="J26" s="43"/>
      <c r="K26" s="43"/>
      <c r="L26" s="43"/>
      <c r="M26" s="43"/>
      <c r="N26" s="43"/>
      <c r="O26" s="43"/>
    </row>
    <row r="27" spans="1:15">
      <c r="A27" s="31" t="s">
        <v>89</v>
      </c>
      <c r="B27" s="37">
        <v>353.33333333333331</v>
      </c>
      <c r="C27" s="38">
        <v>205.41666666666666</v>
      </c>
      <c r="D27" s="17" t="s">
        <v>90</v>
      </c>
      <c r="E27" s="31" t="s">
        <v>39</v>
      </c>
      <c r="F27" s="17" t="s">
        <v>58</v>
      </c>
      <c r="G27" s="42"/>
      <c r="H27" s="43"/>
      <c r="I27" s="43"/>
      <c r="J27" s="43"/>
      <c r="K27" s="43"/>
      <c r="L27" s="43"/>
      <c r="M27" s="43"/>
      <c r="N27" s="43"/>
      <c r="O27" s="43"/>
    </row>
    <row r="28" spans="1:15">
      <c r="A28" s="31" t="s">
        <v>91</v>
      </c>
      <c r="B28" s="37">
        <v>338.75</v>
      </c>
      <c r="C28" s="38">
        <v>282.41666666666663</v>
      </c>
      <c r="D28" s="17" t="s">
        <v>92</v>
      </c>
      <c r="E28" s="31" t="s">
        <v>47</v>
      </c>
      <c r="F28" s="17" t="s">
        <v>53</v>
      </c>
      <c r="G28" s="42"/>
      <c r="H28" s="43"/>
      <c r="I28" s="43"/>
      <c r="J28" s="43"/>
      <c r="K28" s="43"/>
      <c r="L28" s="43"/>
      <c r="M28" s="43"/>
      <c r="N28" s="43"/>
      <c r="O28" s="43"/>
    </row>
    <row r="29" spans="1:15">
      <c r="A29" s="31" t="s">
        <v>93</v>
      </c>
      <c r="B29" s="37">
        <v>300.66666666666669</v>
      </c>
      <c r="C29" s="38">
        <v>1203.3333333333333</v>
      </c>
      <c r="D29" s="17" t="s">
        <v>94</v>
      </c>
      <c r="E29" s="31" t="s">
        <v>81</v>
      </c>
      <c r="F29" s="17" t="s">
        <v>48</v>
      </c>
      <c r="G29" s="42"/>
      <c r="H29" s="43"/>
      <c r="I29" s="43"/>
      <c r="J29" s="43"/>
      <c r="K29" s="43"/>
      <c r="L29" s="43"/>
      <c r="M29" s="43"/>
      <c r="N29" s="43"/>
      <c r="O29" s="43"/>
    </row>
    <row r="30" spans="1:15">
      <c r="A30" s="31" t="s">
        <v>95</v>
      </c>
      <c r="B30" s="37">
        <v>289.66666666666663</v>
      </c>
      <c r="C30" s="38">
        <v>83.583333333333329</v>
      </c>
      <c r="D30" s="17" t="s">
        <v>96</v>
      </c>
      <c r="E30" s="31" t="s">
        <v>81</v>
      </c>
      <c r="F30" s="17" t="s">
        <v>53</v>
      </c>
      <c r="G30" s="42"/>
      <c r="H30" s="43"/>
      <c r="I30" s="43"/>
      <c r="J30" s="43"/>
      <c r="K30" s="43"/>
      <c r="L30" s="43"/>
      <c r="M30" s="43"/>
      <c r="N30" s="43"/>
      <c r="O30" s="43"/>
    </row>
    <row r="31" spans="1:15">
      <c r="A31" s="31" t="s">
        <v>97</v>
      </c>
      <c r="B31" s="37">
        <v>275.58333333333331</v>
      </c>
      <c r="C31" s="38">
        <v>0</v>
      </c>
      <c r="D31" s="17" t="s">
        <v>98</v>
      </c>
      <c r="E31" s="31" t="s">
        <v>39</v>
      </c>
      <c r="F31" s="17" t="s">
        <v>58</v>
      </c>
      <c r="G31" s="42"/>
      <c r="H31" s="43"/>
      <c r="I31" s="43"/>
      <c r="J31" s="43"/>
      <c r="K31" s="43"/>
      <c r="L31" s="43"/>
      <c r="M31" s="43"/>
      <c r="N31" s="43"/>
      <c r="O31" s="43"/>
    </row>
    <row r="32" spans="1:15">
      <c r="A32" s="31" t="s">
        <v>99</v>
      </c>
      <c r="B32" s="37">
        <v>271.16666666666663</v>
      </c>
      <c r="C32" s="38">
        <v>0</v>
      </c>
      <c r="D32" s="17" t="s">
        <v>100</v>
      </c>
      <c r="E32" s="31" t="s">
        <v>39</v>
      </c>
      <c r="F32" s="17" t="s">
        <v>40</v>
      </c>
      <c r="G32" s="42"/>
      <c r="H32" s="43"/>
      <c r="I32" s="43"/>
      <c r="J32" s="43"/>
      <c r="K32" s="43"/>
      <c r="L32" s="43"/>
      <c r="M32" s="43"/>
      <c r="N32" s="43"/>
      <c r="O32" s="43"/>
    </row>
    <row r="33" spans="1:15" ht="22.5">
      <c r="A33" s="31" t="s">
        <v>101</v>
      </c>
      <c r="B33" s="37">
        <v>269.66666666666663</v>
      </c>
      <c r="C33" s="38">
        <v>624.5</v>
      </c>
      <c r="D33" s="17" t="s">
        <v>102</v>
      </c>
      <c r="E33" s="31" t="s">
        <v>47</v>
      </c>
      <c r="F33" s="17" t="s">
        <v>82</v>
      </c>
      <c r="G33" s="42"/>
      <c r="H33" s="43"/>
      <c r="I33" s="43"/>
      <c r="J33" s="43"/>
      <c r="K33" s="43"/>
      <c r="L33" s="43"/>
      <c r="M33" s="43"/>
      <c r="N33" s="43"/>
      <c r="O33" s="43"/>
    </row>
    <row r="34" spans="1:15">
      <c r="A34" s="31" t="s">
        <v>103</v>
      </c>
      <c r="B34" s="37">
        <v>260.75</v>
      </c>
      <c r="C34" s="38">
        <v>0</v>
      </c>
      <c r="D34" s="17" t="s">
        <v>104</v>
      </c>
      <c r="E34" s="31" t="s">
        <v>39</v>
      </c>
      <c r="F34" s="17" t="s">
        <v>40</v>
      </c>
      <c r="G34" s="42"/>
      <c r="H34" s="43"/>
      <c r="I34" s="43"/>
      <c r="J34" s="43"/>
      <c r="K34" s="43"/>
      <c r="L34" s="43"/>
      <c r="M34" s="43"/>
      <c r="N34" s="43"/>
      <c r="O34" s="43"/>
    </row>
    <row r="35" spans="1:15">
      <c r="A35" s="31" t="s">
        <v>105</v>
      </c>
      <c r="B35" s="37">
        <v>253.75</v>
      </c>
      <c r="C35" s="38">
        <v>224</v>
      </c>
      <c r="D35" s="17" t="s">
        <v>106</v>
      </c>
      <c r="E35" s="31" t="s">
        <v>81</v>
      </c>
      <c r="F35" s="17" t="s">
        <v>48</v>
      </c>
      <c r="G35" s="42"/>
      <c r="H35" s="43"/>
      <c r="I35" s="43"/>
      <c r="J35" s="43"/>
      <c r="K35" s="43"/>
      <c r="L35" s="43"/>
      <c r="M35" s="43"/>
      <c r="N35" s="43"/>
      <c r="O35" s="43"/>
    </row>
    <row r="36" spans="1:15">
      <c r="A36" s="31" t="s">
        <v>107</v>
      </c>
      <c r="B36" s="37">
        <v>252.66666666666666</v>
      </c>
      <c r="C36" s="38">
        <v>0</v>
      </c>
      <c r="D36" s="17" t="s">
        <v>108</v>
      </c>
      <c r="E36" s="31" t="s">
        <v>39</v>
      </c>
      <c r="F36" s="17" t="s">
        <v>40</v>
      </c>
      <c r="G36" s="42"/>
      <c r="H36" s="43"/>
      <c r="I36" s="43"/>
      <c r="J36" s="43"/>
      <c r="K36" s="43"/>
      <c r="L36" s="43"/>
      <c r="M36" s="43"/>
      <c r="N36" s="43"/>
      <c r="O36" s="43"/>
    </row>
    <row r="37" spans="1:15">
      <c r="A37" s="31" t="s">
        <v>109</v>
      </c>
      <c r="B37" s="37">
        <v>240.5</v>
      </c>
      <c r="C37" s="38">
        <v>22.75</v>
      </c>
      <c r="D37" s="17" t="s">
        <v>110</v>
      </c>
      <c r="E37" s="31" t="s">
        <v>39</v>
      </c>
      <c r="F37" s="17" t="s">
        <v>58</v>
      </c>
      <c r="G37" s="42"/>
      <c r="H37" s="43"/>
      <c r="I37" s="43"/>
      <c r="J37" s="43"/>
      <c r="K37" s="43"/>
      <c r="L37" s="43"/>
      <c r="M37" s="43"/>
      <c r="N37" s="43"/>
      <c r="O37" s="43"/>
    </row>
    <row r="38" spans="1:15">
      <c r="A38" s="31" t="s">
        <v>111</v>
      </c>
      <c r="B38" s="37">
        <v>229.08333333333334</v>
      </c>
      <c r="C38" s="38">
        <v>26.166666666666668</v>
      </c>
      <c r="D38" s="17" t="s">
        <v>112</v>
      </c>
      <c r="E38" s="31" t="s">
        <v>39</v>
      </c>
      <c r="F38" s="17" t="s">
        <v>58</v>
      </c>
      <c r="G38" s="42"/>
      <c r="H38" s="43"/>
      <c r="I38" s="43"/>
      <c r="J38" s="43"/>
      <c r="K38" s="43"/>
      <c r="L38" s="43"/>
      <c r="M38" s="43"/>
      <c r="N38" s="43"/>
      <c r="O38" s="43"/>
    </row>
    <row r="39" spans="1:15">
      <c r="A39" s="31" t="s">
        <v>113</v>
      </c>
      <c r="B39" s="37">
        <v>228.58333333333331</v>
      </c>
      <c r="C39" s="38">
        <v>21.916666666666664</v>
      </c>
      <c r="D39" s="17" t="s">
        <v>114</v>
      </c>
      <c r="E39" s="31" t="s">
        <v>39</v>
      </c>
      <c r="F39" s="17" t="s">
        <v>58</v>
      </c>
      <c r="G39" s="42"/>
      <c r="H39" s="43"/>
      <c r="I39" s="43"/>
      <c r="J39" s="43"/>
      <c r="K39" s="43"/>
      <c r="L39" s="43"/>
      <c r="M39" s="43"/>
      <c r="N39" s="43"/>
      <c r="O39" s="43"/>
    </row>
    <row r="40" spans="1:15" ht="22.5">
      <c r="A40" s="31" t="s">
        <v>115</v>
      </c>
      <c r="B40" s="37">
        <v>208.25</v>
      </c>
      <c r="C40" s="38">
        <v>311.91666666666669</v>
      </c>
      <c r="D40" s="17" t="s">
        <v>116</v>
      </c>
      <c r="E40" s="31" t="s">
        <v>47</v>
      </c>
      <c r="F40" s="17" t="s">
        <v>82</v>
      </c>
      <c r="G40" s="42"/>
      <c r="H40" s="43"/>
      <c r="I40" s="43"/>
      <c r="J40" s="43"/>
      <c r="K40" s="43"/>
      <c r="L40" s="43"/>
      <c r="M40" s="43"/>
      <c r="N40" s="43"/>
      <c r="O40" s="43"/>
    </row>
    <row r="41" spans="1:15">
      <c r="A41" s="31" t="s">
        <v>117</v>
      </c>
      <c r="B41" s="37">
        <v>195.91666666666666</v>
      </c>
      <c r="C41" s="38">
        <v>103</v>
      </c>
      <c r="D41" s="17" t="s">
        <v>118</v>
      </c>
      <c r="E41" s="31" t="s">
        <v>39</v>
      </c>
      <c r="F41" s="17" t="s">
        <v>58</v>
      </c>
      <c r="G41" s="42"/>
      <c r="H41" s="43"/>
      <c r="I41" s="43"/>
      <c r="J41" s="43"/>
      <c r="K41" s="43"/>
      <c r="L41" s="43"/>
      <c r="M41" s="43"/>
      <c r="N41" s="43"/>
      <c r="O41" s="43"/>
    </row>
    <row r="42" spans="1:15">
      <c r="A42" s="31" t="s">
        <v>119</v>
      </c>
      <c r="B42" s="37">
        <v>189.25</v>
      </c>
      <c r="C42" s="38">
        <v>0</v>
      </c>
      <c r="D42" s="17" t="s">
        <v>120</v>
      </c>
      <c r="E42" s="31" t="s">
        <v>39</v>
      </c>
      <c r="F42" s="17" t="s">
        <v>40</v>
      </c>
      <c r="G42" s="42"/>
      <c r="H42" s="43"/>
      <c r="I42" s="43"/>
      <c r="J42" s="43"/>
      <c r="K42" s="43"/>
      <c r="L42" s="43"/>
      <c r="M42" s="43"/>
      <c r="N42" s="43"/>
      <c r="O42" s="43"/>
    </row>
    <row r="43" spans="1:15">
      <c r="A43" s="31" t="s">
        <v>121</v>
      </c>
      <c r="B43" s="37">
        <v>176.08333333333334</v>
      </c>
      <c r="C43" s="38">
        <v>0</v>
      </c>
      <c r="D43" s="17" t="s">
        <v>122</v>
      </c>
      <c r="E43" s="31" t="s">
        <v>39</v>
      </c>
      <c r="F43" s="17" t="s">
        <v>58</v>
      </c>
      <c r="G43" s="42"/>
      <c r="H43" s="43"/>
      <c r="I43" s="43"/>
      <c r="J43" s="43"/>
      <c r="K43" s="43"/>
      <c r="L43" s="43"/>
      <c r="M43" s="43"/>
      <c r="N43" s="43"/>
      <c r="O43" s="43"/>
    </row>
    <row r="44" spans="1:15">
      <c r="A44" s="31" t="s">
        <v>123</v>
      </c>
      <c r="B44" s="37">
        <v>173.66666666666666</v>
      </c>
      <c r="C44" s="38">
        <v>30.083333333333332</v>
      </c>
      <c r="D44" s="17" t="s">
        <v>124</v>
      </c>
      <c r="E44" s="31" t="s">
        <v>81</v>
      </c>
      <c r="F44" s="17" t="s">
        <v>53</v>
      </c>
      <c r="G44" s="42"/>
      <c r="H44" s="43"/>
      <c r="I44" s="43"/>
      <c r="J44" s="43"/>
      <c r="K44" s="43"/>
      <c r="L44" s="43"/>
      <c r="M44" s="43"/>
      <c r="N44" s="43"/>
      <c r="O44" s="43"/>
    </row>
    <row r="45" spans="1:15" ht="22.5">
      <c r="A45" s="31" t="s">
        <v>125</v>
      </c>
      <c r="B45" s="37">
        <v>169.41666666666666</v>
      </c>
      <c r="C45" s="38">
        <v>45.333333333333329</v>
      </c>
      <c r="D45" s="17" t="s">
        <v>126</v>
      </c>
      <c r="E45" s="31" t="s">
        <v>81</v>
      </c>
      <c r="F45" s="17" t="s">
        <v>53</v>
      </c>
      <c r="G45" s="42"/>
      <c r="H45" s="43"/>
      <c r="I45" s="43"/>
      <c r="J45" s="43"/>
      <c r="K45" s="43"/>
      <c r="L45" s="43"/>
      <c r="M45" s="43"/>
      <c r="N45" s="43"/>
      <c r="O45" s="43"/>
    </row>
    <row r="46" spans="1:15">
      <c r="A46" s="31" t="s">
        <v>127</v>
      </c>
      <c r="B46" s="37">
        <v>165.08333333333331</v>
      </c>
      <c r="C46" s="38">
        <v>0</v>
      </c>
      <c r="D46" s="17" t="s">
        <v>128</v>
      </c>
      <c r="E46" s="31" t="s">
        <v>39</v>
      </c>
      <c r="F46" s="17" t="s">
        <v>40</v>
      </c>
      <c r="G46" s="42"/>
      <c r="H46" s="43"/>
      <c r="I46" s="43"/>
      <c r="J46" s="43"/>
      <c r="K46" s="43"/>
      <c r="L46" s="43"/>
      <c r="M46" s="43"/>
      <c r="N46" s="43"/>
      <c r="O46" s="43"/>
    </row>
    <row r="47" spans="1:15">
      <c r="A47" s="31" t="s">
        <v>129</v>
      </c>
      <c r="B47" s="37">
        <v>155.58333333333331</v>
      </c>
      <c r="C47" s="38">
        <v>0</v>
      </c>
      <c r="D47" s="17" t="s">
        <v>130</v>
      </c>
      <c r="E47" s="31" t="s">
        <v>39</v>
      </c>
      <c r="F47" s="17" t="s">
        <v>40</v>
      </c>
      <c r="G47" s="42"/>
      <c r="H47" s="43"/>
      <c r="I47" s="43"/>
      <c r="J47" s="43"/>
      <c r="K47" s="43"/>
      <c r="L47" s="43"/>
      <c r="M47" s="43"/>
      <c r="N47" s="43"/>
      <c r="O47" s="43"/>
    </row>
    <row r="48" spans="1:15">
      <c r="A48" s="31" t="s">
        <v>131</v>
      </c>
      <c r="B48" s="37">
        <v>153.33333333333334</v>
      </c>
      <c r="C48" s="38">
        <v>0</v>
      </c>
      <c r="D48" s="17" t="s">
        <v>132</v>
      </c>
      <c r="E48" s="31" t="s">
        <v>39</v>
      </c>
      <c r="F48" s="17" t="s">
        <v>40</v>
      </c>
      <c r="G48" s="42"/>
      <c r="H48" s="43"/>
      <c r="I48" s="43"/>
      <c r="J48" s="43"/>
      <c r="K48" s="43"/>
      <c r="L48" s="43"/>
      <c r="M48" s="43"/>
      <c r="N48" s="43"/>
      <c r="O48" s="43"/>
    </row>
    <row r="49" spans="1:15">
      <c r="A49" s="31" t="s">
        <v>133</v>
      </c>
      <c r="B49" s="37">
        <v>150.91666666666666</v>
      </c>
      <c r="C49" s="38">
        <v>188.08333333333334</v>
      </c>
      <c r="D49" s="17" t="s">
        <v>134</v>
      </c>
      <c r="E49" s="31" t="s">
        <v>47</v>
      </c>
      <c r="F49" s="17" t="s">
        <v>135</v>
      </c>
      <c r="G49" s="42"/>
      <c r="H49" s="43"/>
      <c r="I49" s="43"/>
      <c r="J49" s="43"/>
      <c r="K49" s="43"/>
      <c r="L49" s="43"/>
      <c r="M49" s="43"/>
      <c r="N49" s="43"/>
      <c r="O49" s="43"/>
    </row>
    <row r="50" spans="1:15">
      <c r="A50" s="31" t="s">
        <v>136</v>
      </c>
      <c r="B50" s="37">
        <v>144.91666666666666</v>
      </c>
      <c r="C50" s="38">
        <v>517.16666666666663</v>
      </c>
      <c r="D50" s="17" t="s">
        <v>137</v>
      </c>
      <c r="E50" s="31" t="s">
        <v>47</v>
      </c>
      <c r="F50" s="17" t="s">
        <v>138</v>
      </c>
      <c r="G50" s="42"/>
      <c r="H50" s="43"/>
      <c r="I50" s="43"/>
      <c r="J50" s="43"/>
      <c r="K50" s="43"/>
      <c r="L50" s="43"/>
      <c r="M50" s="43"/>
      <c r="N50" s="43"/>
      <c r="O50" s="43"/>
    </row>
    <row r="51" spans="1:15">
      <c r="A51" s="31" t="s">
        <v>139</v>
      </c>
      <c r="B51" s="37">
        <v>138.25</v>
      </c>
      <c r="C51" s="38">
        <v>19.083333333333332</v>
      </c>
      <c r="D51" s="17" t="s">
        <v>140</v>
      </c>
      <c r="E51" s="31" t="s">
        <v>39</v>
      </c>
      <c r="F51" s="17" t="s">
        <v>58</v>
      </c>
      <c r="G51" s="42"/>
      <c r="H51" s="43"/>
      <c r="I51" s="43"/>
      <c r="J51" s="43"/>
      <c r="K51" s="43"/>
      <c r="L51" s="43"/>
      <c r="M51" s="43"/>
      <c r="N51" s="43"/>
      <c r="O51" s="43"/>
    </row>
    <row r="52" spans="1:15">
      <c r="A52" s="31" t="s">
        <v>141</v>
      </c>
      <c r="B52" s="37">
        <v>130.33333333333331</v>
      </c>
      <c r="C52" s="38">
        <v>206.41666666666663</v>
      </c>
      <c r="D52" s="17" t="s">
        <v>142</v>
      </c>
      <c r="E52" s="31" t="s">
        <v>81</v>
      </c>
      <c r="F52" s="17" t="s">
        <v>48</v>
      </c>
      <c r="G52" s="42"/>
      <c r="H52" s="43"/>
      <c r="I52" s="43"/>
      <c r="J52" s="43"/>
      <c r="K52" s="43"/>
      <c r="L52" s="43"/>
      <c r="M52" s="43"/>
      <c r="N52" s="43"/>
      <c r="O52" s="43"/>
    </row>
    <row r="53" spans="1:15" ht="22.5">
      <c r="A53" s="31" t="s">
        <v>143</v>
      </c>
      <c r="B53" s="37">
        <v>129.08333333333331</v>
      </c>
      <c r="C53" s="38">
        <v>2.1666666666666665</v>
      </c>
      <c r="D53" s="17" t="s">
        <v>144</v>
      </c>
      <c r="E53" s="31" t="s">
        <v>81</v>
      </c>
      <c r="F53" s="17" t="s">
        <v>135</v>
      </c>
      <c r="G53" s="42"/>
      <c r="H53" s="43"/>
      <c r="I53" s="43"/>
      <c r="J53" s="43"/>
      <c r="K53" s="43"/>
      <c r="L53" s="43"/>
      <c r="M53" s="43"/>
      <c r="N53" s="43"/>
      <c r="O53" s="43"/>
    </row>
    <row r="54" spans="1:15">
      <c r="A54" s="31" t="s">
        <v>145</v>
      </c>
      <c r="B54" s="37">
        <v>123.25</v>
      </c>
      <c r="C54" s="38">
        <v>40.833333333333329</v>
      </c>
      <c r="D54" s="17" t="s">
        <v>146</v>
      </c>
      <c r="E54" s="31" t="s">
        <v>39</v>
      </c>
      <c r="F54" s="17" t="s">
        <v>58</v>
      </c>
      <c r="G54" s="42"/>
      <c r="H54" s="43"/>
      <c r="I54" s="43"/>
      <c r="J54" s="43"/>
      <c r="K54" s="43"/>
      <c r="L54" s="43"/>
      <c r="M54" s="43"/>
      <c r="N54" s="43"/>
      <c r="O54" s="43"/>
    </row>
    <row r="55" spans="1:15" ht="22.5">
      <c r="A55" s="31" t="s">
        <v>147</v>
      </c>
      <c r="B55" s="37">
        <v>122.58333333333333</v>
      </c>
      <c r="C55" s="38">
        <v>208</v>
      </c>
      <c r="D55" s="17" t="s">
        <v>148</v>
      </c>
      <c r="E55" s="31" t="s">
        <v>81</v>
      </c>
      <c r="F55" s="17" t="s">
        <v>53</v>
      </c>
      <c r="G55" s="42"/>
      <c r="H55" s="43"/>
      <c r="I55" s="43"/>
      <c r="J55" s="43"/>
      <c r="K55" s="43"/>
      <c r="L55" s="43"/>
      <c r="M55" s="43"/>
      <c r="N55" s="43"/>
      <c r="O55" s="43"/>
    </row>
    <row r="56" spans="1:15">
      <c r="A56" s="31" t="s">
        <v>149</v>
      </c>
      <c r="B56" s="37">
        <v>121.08333333333333</v>
      </c>
      <c r="C56" s="38">
        <v>0</v>
      </c>
      <c r="D56" s="17" t="s">
        <v>150</v>
      </c>
      <c r="E56" s="31" t="s">
        <v>81</v>
      </c>
      <c r="F56" s="17" t="s">
        <v>53</v>
      </c>
      <c r="G56" s="42"/>
      <c r="H56" s="43"/>
      <c r="I56" s="43"/>
      <c r="J56" s="43"/>
      <c r="K56" s="43"/>
      <c r="L56" s="43"/>
      <c r="M56" s="43"/>
      <c r="N56" s="43"/>
      <c r="O56" s="43"/>
    </row>
    <row r="57" spans="1:15" ht="22.5">
      <c r="A57" s="31" t="s">
        <v>151</v>
      </c>
      <c r="B57" s="37">
        <v>119.75</v>
      </c>
      <c r="C57" s="38">
        <v>0</v>
      </c>
      <c r="D57" s="17" t="s">
        <v>152</v>
      </c>
      <c r="E57" s="31" t="s">
        <v>81</v>
      </c>
      <c r="F57" s="17" t="s">
        <v>53</v>
      </c>
      <c r="G57" s="42"/>
      <c r="H57" s="43"/>
      <c r="I57" s="43"/>
      <c r="J57" s="43"/>
      <c r="K57" s="43"/>
      <c r="L57" s="43"/>
      <c r="M57" s="43"/>
      <c r="N57" s="43"/>
      <c r="O57" s="43"/>
    </row>
    <row r="58" spans="1:15">
      <c r="A58" s="31" t="s">
        <v>153</v>
      </c>
      <c r="B58" s="37">
        <v>119.66666666666667</v>
      </c>
      <c r="C58" s="38">
        <v>0</v>
      </c>
      <c r="D58" s="17" t="s">
        <v>154</v>
      </c>
      <c r="E58" s="31" t="s">
        <v>81</v>
      </c>
      <c r="F58" s="17" t="s">
        <v>48</v>
      </c>
      <c r="G58" s="42"/>
      <c r="H58" s="43"/>
      <c r="I58" s="43"/>
      <c r="J58" s="43"/>
      <c r="K58" s="43"/>
      <c r="L58" s="43"/>
      <c r="M58" s="43"/>
      <c r="N58" s="43"/>
      <c r="O58" s="43"/>
    </row>
    <row r="59" spans="1:15">
      <c r="A59" s="31" t="s">
        <v>155</v>
      </c>
      <c r="B59" s="37">
        <v>114.58333333333331</v>
      </c>
      <c r="C59" s="38">
        <v>194.75</v>
      </c>
      <c r="D59" s="17" t="s">
        <v>156</v>
      </c>
      <c r="E59" s="31" t="s">
        <v>47</v>
      </c>
      <c r="F59" s="17" t="s">
        <v>82</v>
      </c>
      <c r="G59" s="42"/>
      <c r="H59" s="43"/>
      <c r="I59" s="43"/>
      <c r="J59" s="43"/>
      <c r="K59" s="43"/>
      <c r="L59" s="43"/>
      <c r="M59" s="43"/>
      <c r="N59" s="43"/>
      <c r="O59" s="43"/>
    </row>
    <row r="60" spans="1:15">
      <c r="A60" s="31" t="s">
        <v>157</v>
      </c>
      <c r="B60" s="37">
        <v>113.25</v>
      </c>
      <c r="C60" s="38">
        <v>311.41666666666663</v>
      </c>
      <c r="D60" s="17" t="s">
        <v>158</v>
      </c>
      <c r="E60" s="31" t="s">
        <v>81</v>
      </c>
      <c r="F60" s="17" t="s">
        <v>39</v>
      </c>
      <c r="G60" s="42"/>
      <c r="H60" s="43"/>
      <c r="I60" s="43"/>
      <c r="J60" s="43"/>
      <c r="K60" s="43"/>
      <c r="L60" s="43"/>
      <c r="M60" s="43"/>
      <c r="N60" s="43"/>
      <c r="O60" s="43"/>
    </row>
    <row r="61" spans="1:15" ht="22.5">
      <c r="A61" s="31" t="s">
        <v>159</v>
      </c>
      <c r="B61" s="37">
        <v>112.08333333333331</v>
      </c>
      <c r="C61" s="38">
        <v>0</v>
      </c>
      <c r="D61" s="17" t="s">
        <v>160</v>
      </c>
      <c r="E61" s="31" t="s">
        <v>81</v>
      </c>
      <c r="F61" s="17" t="s">
        <v>53</v>
      </c>
      <c r="G61" s="42"/>
      <c r="H61" s="43"/>
      <c r="I61" s="43"/>
      <c r="J61" s="43"/>
      <c r="K61" s="43"/>
      <c r="L61" s="43"/>
      <c r="M61" s="43"/>
      <c r="N61" s="43"/>
      <c r="O61" s="43"/>
    </row>
    <row r="62" spans="1:15">
      <c r="A62" s="31" t="s">
        <v>161</v>
      </c>
      <c r="B62" s="37">
        <v>108.5</v>
      </c>
      <c r="C62" s="38">
        <v>0</v>
      </c>
      <c r="D62" s="17" t="s">
        <v>162</v>
      </c>
      <c r="E62" s="31" t="s">
        <v>39</v>
      </c>
      <c r="F62" s="17" t="s">
        <v>40</v>
      </c>
      <c r="G62" s="42"/>
      <c r="H62" s="43"/>
      <c r="I62" s="43"/>
      <c r="J62" s="43"/>
      <c r="K62" s="43"/>
      <c r="L62" s="43"/>
      <c r="M62" s="43"/>
      <c r="N62" s="43"/>
      <c r="O62" s="43"/>
    </row>
    <row r="63" spans="1:15" ht="22.5">
      <c r="A63" s="31" t="s">
        <v>163</v>
      </c>
      <c r="B63" s="37">
        <v>91.25</v>
      </c>
      <c r="C63" s="38">
        <v>139.5</v>
      </c>
      <c r="D63" s="17" t="s">
        <v>164</v>
      </c>
      <c r="E63" s="31" t="s">
        <v>47</v>
      </c>
      <c r="F63" s="17" t="s">
        <v>138</v>
      </c>
      <c r="G63" s="42"/>
      <c r="H63" s="43"/>
      <c r="I63" s="43"/>
      <c r="J63" s="43"/>
      <c r="K63" s="43"/>
      <c r="L63" s="43"/>
      <c r="M63" s="43"/>
      <c r="N63" s="43"/>
      <c r="O63" s="43"/>
    </row>
    <row r="64" spans="1:15">
      <c r="A64" s="31" t="s">
        <v>165</v>
      </c>
      <c r="B64" s="37">
        <v>86.916666666666657</v>
      </c>
      <c r="C64" s="38">
        <v>6.25</v>
      </c>
      <c r="D64" s="17" t="s">
        <v>166</v>
      </c>
      <c r="E64" s="31" t="s">
        <v>39</v>
      </c>
      <c r="F64" s="17" t="s">
        <v>40</v>
      </c>
      <c r="G64" s="42"/>
      <c r="H64" s="43"/>
      <c r="I64" s="43"/>
      <c r="J64" s="43"/>
      <c r="K64" s="43"/>
      <c r="L64" s="43"/>
      <c r="M64" s="43"/>
      <c r="N64" s="43"/>
      <c r="O64" s="43"/>
    </row>
    <row r="65" spans="1:15">
      <c r="A65" s="31" t="s">
        <v>167</v>
      </c>
      <c r="B65" s="37">
        <v>82</v>
      </c>
      <c r="C65" s="38">
        <v>148.25</v>
      </c>
      <c r="D65" s="17" t="s">
        <v>168</v>
      </c>
      <c r="E65" s="31" t="s">
        <v>47</v>
      </c>
      <c r="F65" s="17" t="s">
        <v>48</v>
      </c>
      <c r="G65" s="42"/>
      <c r="H65" s="43"/>
      <c r="I65" s="43"/>
      <c r="J65" s="43"/>
      <c r="K65" s="43"/>
      <c r="L65" s="43"/>
      <c r="M65" s="43"/>
      <c r="N65" s="43"/>
      <c r="O65" s="43"/>
    </row>
    <row r="66" spans="1:15">
      <c r="A66" s="31" t="s">
        <v>169</v>
      </c>
      <c r="B66" s="37">
        <v>81.166666666666671</v>
      </c>
      <c r="C66" s="38">
        <v>0</v>
      </c>
      <c r="D66" s="17" t="s">
        <v>170</v>
      </c>
      <c r="E66" s="31" t="s">
        <v>47</v>
      </c>
      <c r="F66" s="17" t="s">
        <v>48</v>
      </c>
      <c r="G66" s="42"/>
      <c r="H66" s="43"/>
      <c r="I66" s="43"/>
      <c r="J66" s="43"/>
      <c r="K66" s="43"/>
      <c r="L66" s="43"/>
      <c r="M66" s="43"/>
      <c r="N66" s="43"/>
      <c r="O66" s="43"/>
    </row>
    <row r="67" spans="1:15">
      <c r="A67" s="31" t="s">
        <v>171</v>
      </c>
      <c r="B67" s="37">
        <v>80.916666666666657</v>
      </c>
      <c r="C67" s="38">
        <v>0</v>
      </c>
      <c r="D67" s="17" t="s">
        <v>172</v>
      </c>
      <c r="E67" s="31" t="s">
        <v>39</v>
      </c>
      <c r="F67" s="17" t="s">
        <v>40</v>
      </c>
      <c r="G67" s="42"/>
      <c r="H67" s="43"/>
      <c r="I67" s="43"/>
      <c r="J67" s="43"/>
      <c r="K67" s="43"/>
      <c r="L67" s="43"/>
      <c r="M67" s="43"/>
      <c r="N67" s="43"/>
      <c r="O67" s="43"/>
    </row>
    <row r="68" spans="1:15">
      <c r="A68" s="31" t="s">
        <v>173</v>
      </c>
      <c r="B68" s="37">
        <v>79.333333333333329</v>
      </c>
      <c r="C68" s="38">
        <v>44.083333333333329</v>
      </c>
      <c r="D68" s="17" t="s">
        <v>174</v>
      </c>
      <c r="E68" s="31" t="s">
        <v>39</v>
      </c>
      <c r="F68" s="17" t="s">
        <v>40</v>
      </c>
      <c r="G68" s="42"/>
      <c r="H68" s="43"/>
      <c r="I68" s="43"/>
      <c r="J68" s="43"/>
      <c r="K68" s="43"/>
      <c r="L68" s="43"/>
      <c r="M68" s="43"/>
      <c r="N68" s="43"/>
      <c r="O68" s="43"/>
    </row>
    <row r="69" spans="1:15">
      <c r="A69" s="31" t="s">
        <v>175</v>
      </c>
      <c r="B69" s="37">
        <v>77.166666666666657</v>
      </c>
      <c r="C69" s="38">
        <v>24.25</v>
      </c>
      <c r="D69" s="17" t="s">
        <v>176</v>
      </c>
      <c r="E69" s="31" t="s">
        <v>39</v>
      </c>
      <c r="F69" s="17" t="s">
        <v>58</v>
      </c>
      <c r="G69" s="42"/>
      <c r="H69" s="43"/>
      <c r="I69" s="43"/>
      <c r="J69" s="43"/>
      <c r="K69" s="43"/>
      <c r="L69" s="43"/>
      <c r="M69" s="43"/>
      <c r="N69" s="43"/>
      <c r="O69" s="43"/>
    </row>
    <row r="70" spans="1:15" ht="22.5">
      <c r="A70" s="31" t="s">
        <v>177</v>
      </c>
      <c r="B70" s="37">
        <v>77</v>
      </c>
      <c r="C70" s="38">
        <v>288.5</v>
      </c>
      <c r="D70" s="17" t="s">
        <v>178</v>
      </c>
      <c r="E70" s="31" t="s">
        <v>47</v>
      </c>
      <c r="F70" s="17" t="s">
        <v>82</v>
      </c>
      <c r="G70" s="42"/>
      <c r="H70" s="43"/>
      <c r="I70" s="43"/>
      <c r="J70" s="43"/>
      <c r="K70" s="43"/>
      <c r="L70" s="43"/>
      <c r="M70" s="43"/>
      <c r="N70" s="43"/>
      <c r="O70" s="43"/>
    </row>
    <row r="71" spans="1:15">
      <c r="A71" s="31" t="s">
        <v>179</v>
      </c>
      <c r="B71" s="37">
        <v>74.833333333333329</v>
      </c>
      <c r="C71" s="38">
        <v>0</v>
      </c>
      <c r="D71" s="17" t="s">
        <v>180</v>
      </c>
      <c r="E71" s="31" t="s">
        <v>47</v>
      </c>
      <c r="F71" s="17" t="s">
        <v>82</v>
      </c>
      <c r="G71" s="42"/>
      <c r="H71" s="43"/>
      <c r="I71" s="43"/>
      <c r="J71" s="43"/>
      <c r="K71" s="43"/>
      <c r="L71" s="43"/>
      <c r="M71" s="43"/>
      <c r="N71" s="43"/>
      <c r="O71" s="43"/>
    </row>
    <row r="72" spans="1:15">
      <c r="A72" s="31" t="s">
        <v>181</v>
      </c>
      <c r="B72" s="37">
        <v>74.583333333333329</v>
      </c>
      <c r="C72" s="38">
        <v>0</v>
      </c>
      <c r="D72" s="17" t="s">
        <v>182</v>
      </c>
      <c r="E72" s="31" t="s">
        <v>39</v>
      </c>
      <c r="F72" s="17" t="s">
        <v>40</v>
      </c>
      <c r="G72" s="42"/>
      <c r="H72" s="43"/>
      <c r="I72" s="43"/>
      <c r="J72" s="43"/>
      <c r="K72" s="43"/>
      <c r="L72" s="43"/>
      <c r="M72" s="43"/>
      <c r="N72" s="43"/>
      <c r="O72" s="43"/>
    </row>
    <row r="73" spans="1:15">
      <c r="A73" s="31" t="s">
        <v>183</v>
      </c>
      <c r="B73" s="37">
        <v>74.416666666666657</v>
      </c>
      <c r="C73" s="38">
        <v>0</v>
      </c>
      <c r="D73" s="17" t="s">
        <v>184</v>
      </c>
      <c r="E73" s="31" t="s">
        <v>39</v>
      </c>
      <c r="F73" s="17" t="s">
        <v>40</v>
      </c>
      <c r="G73" s="42"/>
      <c r="H73" s="43"/>
      <c r="I73" s="43"/>
      <c r="J73" s="43"/>
      <c r="K73" s="43"/>
      <c r="L73" s="43"/>
      <c r="M73" s="43"/>
      <c r="N73" s="43"/>
      <c r="O73" s="43"/>
    </row>
    <row r="74" spans="1:15">
      <c r="A74" s="31" t="s">
        <v>185</v>
      </c>
      <c r="B74" s="37">
        <v>74.25</v>
      </c>
      <c r="C74" s="38">
        <v>19.5</v>
      </c>
      <c r="D74" s="17" t="s">
        <v>186</v>
      </c>
      <c r="E74" s="31" t="s">
        <v>47</v>
      </c>
      <c r="F74" s="17" t="s">
        <v>48</v>
      </c>
      <c r="G74" s="42"/>
      <c r="H74" s="43"/>
      <c r="I74" s="43"/>
      <c r="J74" s="43"/>
      <c r="K74" s="43"/>
      <c r="L74" s="43"/>
      <c r="M74" s="43"/>
      <c r="N74" s="43"/>
      <c r="O74" s="43"/>
    </row>
    <row r="75" spans="1:15">
      <c r="A75" s="31" t="s">
        <v>187</v>
      </c>
      <c r="B75" s="37">
        <v>71.583333333333329</v>
      </c>
      <c r="C75" s="38">
        <v>111.66666666666666</v>
      </c>
      <c r="D75" s="17" t="s">
        <v>188</v>
      </c>
      <c r="E75" s="31" t="s">
        <v>39</v>
      </c>
      <c r="F75" s="17" t="s">
        <v>40</v>
      </c>
      <c r="G75" s="42"/>
      <c r="H75" s="43"/>
      <c r="I75" s="43"/>
      <c r="J75" s="43"/>
      <c r="K75" s="43"/>
      <c r="L75" s="43"/>
      <c r="M75" s="43"/>
      <c r="N75" s="43"/>
      <c r="O75" s="43"/>
    </row>
    <row r="76" spans="1:15">
      <c r="A76" s="31" t="s">
        <v>189</v>
      </c>
      <c r="B76" s="37">
        <v>71.166666666666671</v>
      </c>
      <c r="C76" s="38">
        <v>16.833333333333332</v>
      </c>
      <c r="D76" s="17" t="s">
        <v>190</v>
      </c>
      <c r="E76" s="31" t="s">
        <v>47</v>
      </c>
      <c r="F76" s="17" t="s">
        <v>138</v>
      </c>
      <c r="G76" s="42"/>
      <c r="H76" s="43"/>
      <c r="I76" s="43"/>
      <c r="J76" s="43"/>
      <c r="K76" s="43"/>
      <c r="L76" s="43"/>
      <c r="M76" s="43"/>
      <c r="N76" s="43"/>
      <c r="O76" s="43"/>
    </row>
    <row r="77" spans="1:15">
      <c r="A77" s="31" t="s">
        <v>191</v>
      </c>
      <c r="B77" s="37">
        <v>70.75</v>
      </c>
      <c r="C77" s="38">
        <v>1.4166666666666667</v>
      </c>
      <c r="D77" s="17" t="s">
        <v>192</v>
      </c>
      <c r="E77" s="31" t="s">
        <v>39</v>
      </c>
      <c r="F77" s="17" t="s">
        <v>58</v>
      </c>
      <c r="G77" s="42"/>
      <c r="H77" s="43"/>
      <c r="I77" s="43"/>
      <c r="J77" s="43"/>
      <c r="K77" s="43"/>
      <c r="L77" s="43"/>
      <c r="M77" s="43"/>
      <c r="N77" s="43"/>
      <c r="O77" s="43"/>
    </row>
    <row r="78" spans="1:15">
      <c r="A78" s="31" t="s">
        <v>193</v>
      </c>
      <c r="B78" s="37">
        <v>70.583333333333329</v>
      </c>
      <c r="C78" s="38">
        <v>1.4166666666666667</v>
      </c>
      <c r="D78" s="17" t="s">
        <v>194</v>
      </c>
      <c r="E78" s="31" t="s">
        <v>39</v>
      </c>
      <c r="F78" s="17" t="s">
        <v>58</v>
      </c>
      <c r="G78" s="42"/>
      <c r="H78" s="43"/>
      <c r="I78" s="43"/>
      <c r="J78" s="43"/>
      <c r="K78" s="43"/>
      <c r="L78" s="43"/>
      <c r="M78" s="43"/>
      <c r="N78" s="43"/>
      <c r="O78" s="43"/>
    </row>
    <row r="79" spans="1:15" ht="22.5">
      <c r="A79" s="31" t="s">
        <v>195</v>
      </c>
      <c r="B79" s="37">
        <v>70.166666666666671</v>
      </c>
      <c r="C79" s="38">
        <v>21.5</v>
      </c>
      <c r="D79" s="17" t="s">
        <v>196</v>
      </c>
      <c r="E79" s="31" t="s">
        <v>47</v>
      </c>
      <c r="F79" s="17" t="s">
        <v>135</v>
      </c>
      <c r="G79" s="42"/>
      <c r="H79" s="43"/>
      <c r="I79" s="43"/>
      <c r="J79" s="43"/>
      <c r="K79" s="43"/>
      <c r="L79" s="43"/>
      <c r="M79" s="43"/>
      <c r="N79" s="43"/>
      <c r="O79" s="43"/>
    </row>
    <row r="80" spans="1:15">
      <c r="A80" s="31" t="s">
        <v>197</v>
      </c>
      <c r="B80" s="37">
        <v>69.833333333333329</v>
      </c>
      <c r="C80" s="38">
        <v>0.83333333333333337</v>
      </c>
      <c r="D80" s="17" t="s">
        <v>198</v>
      </c>
      <c r="E80" s="31" t="s">
        <v>81</v>
      </c>
      <c r="F80" s="17" t="s">
        <v>48</v>
      </c>
      <c r="G80" s="42"/>
      <c r="H80" s="43"/>
      <c r="I80" s="43"/>
      <c r="J80" s="43"/>
      <c r="K80" s="43"/>
      <c r="L80" s="43"/>
      <c r="M80" s="43"/>
      <c r="N80" s="43"/>
      <c r="O80" s="43"/>
    </row>
    <row r="81" spans="1:15">
      <c r="A81" s="31" t="s">
        <v>199</v>
      </c>
      <c r="B81" s="37">
        <v>67</v>
      </c>
      <c r="C81" s="38">
        <v>0</v>
      </c>
      <c r="D81" s="17" t="s">
        <v>200</v>
      </c>
      <c r="E81" s="31" t="s">
        <v>81</v>
      </c>
      <c r="F81" s="17" t="s">
        <v>53</v>
      </c>
      <c r="G81" s="42"/>
      <c r="H81" s="43"/>
      <c r="I81" s="43"/>
      <c r="J81" s="43"/>
      <c r="K81" s="43"/>
      <c r="L81" s="43"/>
      <c r="M81" s="43"/>
      <c r="N81" s="43"/>
      <c r="O81" s="43"/>
    </row>
    <row r="82" spans="1:15" ht="22.5">
      <c r="A82" s="31" t="s">
        <v>201</v>
      </c>
      <c r="B82" s="37">
        <v>67</v>
      </c>
      <c r="C82" s="38">
        <v>0</v>
      </c>
      <c r="D82" s="17" t="s">
        <v>202</v>
      </c>
      <c r="E82" s="31" t="s">
        <v>81</v>
      </c>
      <c r="F82" s="17" t="s">
        <v>82</v>
      </c>
      <c r="G82" s="42"/>
      <c r="H82" s="43"/>
      <c r="I82" s="43"/>
      <c r="J82" s="43"/>
      <c r="K82" s="43"/>
      <c r="L82" s="43"/>
      <c r="M82" s="43"/>
      <c r="N82" s="43"/>
      <c r="O82" s="43"/>
    </row>
    <row r="83" spans="1:15" ht="22.5">
      <c r="A83" s="31" t="s">
        <v>203</v>
      </c>
      <c r="B83" s="37">
        <v>66.916666666666671</v>
      </c>
      <c r="C83" s="38">
        <v>0</v>
      </c>
      <c r="D83" s="17" t="s">
        <v>204</v>
      </c>
      <c r="E83" s="31" t="s">
        <v>81</v>
      </c>
      <c r="F83" s="17" t="s">
        <v>53</v>
      </c>
      <c r="G83" s="42"/>
      <c r="H83" s="43"/>
      <c r="I83" s="43"/>
      <c r="J83" s="43"/>
      <c r="K83" s="43"/>
      <c r="L83" s="43"/>
      <c r="M83" s="43"/>
      <c r="N83" s="43"/>
      <c r="O83" s="43"/>
    </row>
    <row r="84" spans="1:15">
      <c r="A84" s="31" t="s">
        <v>205</v>
      </c>
      <c r="B84" s="37">
        <v>65.333333333333329</v>
      </c>
      <c r="C84" s="38">
        <v>0</v>
      </c>
      <c r="D84" s="17" t="s">
        <v>206</v>
      </c>
      <c r="E84" s="31" t="s">
        <v>39</v>
      </c>
      <c r="F84" s="17" t="s">
        <v>40</v>
      </c>
      <c r="G84" s="42"/>
      <c r="H84" s="43"/>
      <c r="I84" s="43"/>
      <c r="J84" s="43"/>
      <c r="K84" s="43"/>
      <c r="L84" s="43"/>
      <c r="M84" s="43"/>
      <c r="N84" s="43"/>
      <c r="O84" s="43"/>
    </row>
    <row r="85" spans="1:15" ht="22.5">
      <c r="A85" s="31" t="s">
        <v>207</v>
      </c>
      <c r="B85" s="37">
        <v>65</v>
      </c>
      <c r="C85" s="38">
        <v>0</v>
      </c>
      <c r="D85" s="17" t="s">
        <v>208</v>
      </c>
      <c r="E85" s="31" t="s">
        <v>81</v>
      </c>
      <c r="F85" s="17" t="s">
        <v>48</v>
      </c>
      <c r="G85" s="42"/>
      <c r="H85" s="43"/>
      <c r="I85" s="43"/>
      <c r="J85" s="43"/>
      <c r="K85" s="43"/>
      <c r="L85" s="43"/>
      <c r="M85" s="43"/>
      <c r="N85" s="43"/>
      <c r="O85" s="43"/>
    </row>
    <row r="86" spans="1:15">
      <c r="A86" s="31" t="s">
        <v>209</v>
      </c>
      <c r="B86" s="37">
        <v>63.75</v>
      </c>
      <c r="C86" s="38">
        <v>0</v>
      </c>
      <c r="D86" s="17" t="s">
        <v>210</v>
      </c>
      <c r="E86" s="31" t="s">
        <v>39</v>
      </c>
      <c r="F86" s="17" t="s">
        <v>40</v>
      </c>
      <c r="G86" s="42"/>
      <c r="H86" s="43"/>
      <c r="I86" s="43"/>
      <c r="J86" s="43"/>
      <c r="K86" s="43"/>
      <c r="L86" s="43"/>
      <c r="M86" s="43"/>
      <c r="N86" s="43"/>
      <c r="O86" s="43"/>
    </row>
    <row r="87" spans="1:15" ht="33.75">
      <c r="A87" s="31" t="s">
        <v>211</v>
      </c>
      <c r="B87" s="37">
        <v>61.333333333333336</v>
      </c>
      <c r="C87" s="38">
        <v>65.416666666666671</v>
      </c>
      <c r="D87" s="17" t="s">
        <v>212</v>
      </c>
      <c r="E87" s="31" t="s">
        <v>47</v>
      </c>
      <c r="F87" s="17" t="s">
        <v>135</v>
      </c>
      <c r="G87" s="42"/>
      <c r="H87" s="43"/>
      <c r="I87" s="43"/>
      <c r="J87" s="43"/>
      <c r="K87" s="43"/>
      <c r="L87" s="43"/>
      <c r="M87" s="43"/>
      <c r="N87" s="43"/>
      <c r="O87" s="43"/>
    </row>
    <row r="88" spans="1:15">
      <c r="A88" s="31" t="s">
        <v>213</v>
      </c>
      <c r="B88" s="37">
        <v>60.166666666666664</v>
      </c>
      <c r="C88" s="38">
        <v>0</v>
      </c>
      <c r="D88" s="17" t="s">
        <v>214</v>
      </c>
      <c r="E88" s="31" t="s">
        <v>39</v>
      </c>
      <c r="F88" s="17" t="s">
        <v>40</v>
      </c>
      <c r="G88" s="42"/>
      <c r="H88" s="43"/>
      <c r="I88" s="43"/>
      <c r="J88" s="43"/>
      <c r="K88" s="43"/>
      <c r="L88" s="43"/>
      <c r="M88" s="43"/>
      <c r="N88" s="43"/>
      <c r="O88" s="43"/>
    </row>
    <row r="89" spans="1:15">
      <c r="A89" s="31" t="s">
        <v>215</v>
      </c>
      <c r="B89" s="37">
        <v>58.5</v>
      </c>
      <c r="C89" s="38">
        <v>53.166666666666671</v>
      </c>
      <c r="D89" s="17" t="s">
        <v>216</v>
      </c>
      <c r="E89" s="31" t="s">
        <v>47</v>
      </c>
      <c r="F89" s="17" t="s">
        <v>82</v>
      </c>
      <c r="G89" s="42"/>
      <c r="H89" s="43"/>
      <c r="I89" s="43"/>
      <c r="J89" s="43"/>
      <c r="K89" s="43"/>
      <c r="L89" s="43"/>
      <c r="M89" s="43"/>
      <c r="N89" s="43"/>
      <c r="O89" s="43"/>
    </row>
    <row r="90" spans="1:15">
      <c r="A90" s="31" t="s">
        <v>217</v>
      </c>
      <c r="B90" s="37">
        <v>58.416666666666671</v>
      </c>
      <c r="C90" s="38">
        <v>31.25</v>
      </c>
      <c r="D90" s="17" t="s">
        <v>218</v>
      </c>
      <c r="E90" s="31" t="s">
        <v>39</v>
      </c>
      <c r="F90" s="17" t="s">
        <v>40</v>
      </c>
      <c r="G90" s="42"/>
      <c r="H90" s="43"/>
      <c r="I90" s="43"/>
      <c r="J90" s="43"/>
      <c r="K90" s="43"/>
      <c r="L90" s="43"/>
      <c r="M90" s="43"/>
      <c r="N90" s="43"/>
      <c r="O90" s="43"/>
    </row>
    <row r="91" spans="1:15" ht="33.75">
      <c r="A91" s="31" t="s">
        <v>219</v>
      </c>
      <c r="B91" s="37">
        <v>57.666666666666671</v>
      </c>
      <c r="C91" s="38">
        <v>1.1666666666666667</v>
      </c>
      <c r="D91" s="17" t="s">
        <v>220</v>
      </c>
      <c r="E91" s="31" t="s">
        <v>47</v>
      </c>
      <c r="F91" s="17" t="s">
        <v>135</v>
      </c>
      <c r="G91" s="42"/>
      <c r="H91" s="43"/>
      <c r="I91" s="43"/>
      <c r="J91" s="43"/>
      <c r="K91" s="43"/>
      <c r="L91" s="43"/>
      <c r="M91" s="43"/>
      <c r="N91" s="43"/>
      <c r="O91" s="43"/>
    </row>
    <row r="92" spans="1:15" ht="22.5">
      <c r="A92" s="31" t="s">
        <v>221</v>
      </c>
      <c r="B92" s="37">
        <v>51.916666666666671</v>
      </c>
      <c r="C92" s="38">
        <v>14.833333333333334</v>
      </c>
      <c r="D92" s="17" t="s">
        <v>222</v>
      </c>
      <c r="E92" s="31" t="s">
        <v>47</v>
      </c>
      <c r="F92" s="17" t="s">
        <v>135</v>
      </c>
      <c r="G92" s="42"/>
      <c r="H92" s="43"/>
      <c r="I92" s="43"/>
      <c r="J92" s="43"/>
      <c r="K92" s="43"/>
      <c r="L92" s="43"/>
      <c r="M92" s="43"/>
      <c r="N92" s="43"/>
      <c r="O92" s="43"/>
    </row>
    <row r="93" spans="1:15">
      <c r="A93" s="31" t="s">
        <v>223</v>
      </c>
      <c r="B93" s="37">
        <v>50.5</v>
      </c>
      <c r="C93" s="38">
        <v>184.91666666666666</v>
      </c>
      <c r="D93" s="17" t="s">
        <v>224</v>
      </c>
      <c r="E93" s="31" t="s">
        <v>39</v>
      </c>
      <c r="F93" s="17" t="s">
        <v>40</v>
      </c>
      <c r="G93" s="42"/>
      <c r="H93" s="43"/>
      <c r="I93" s="43"/>
      <c r="J93" s="43"/>
      <c r="K93" s="43"/>
      <c r="L93" s="43"/>
      <c r="M93" s="43"/>
      <c r="N93" s="43"/>
      <c r="O93" s="43"/>
    </row>
    <row r="94" spans="1:15">
      <c r="A94" s="31" t="s">
        <v>225</v>
      </c>
      <c r="B94" s="37">
        <v>49.916666666666664</v>
      </c>
      <c r="C94" s="38">
        <v>21.666666666666664</v>
      </c>
      <c r="D94" s="17" t="s">
        <v>226</v>
      </c>
      <c r="E94" s="31" t="s">
        <v>47</v>
      </c>
      <c r="F94" s="17" t="s">
        <v>53</v>
      </c>
      <c r="G94" s="42"/>
      <c r="H94" s="43"/>
      <c r="I94" s="43"/>
      <c r="J94" s="43"/>
      <c r="K94" s="43"/>
      <c r="L94" s="43"/>
      <c r="M94" s="43"/>
      <c r="N94" s="43"/>
      <c r="O94" s="43"/>
    </row>
    <row r="95" spans="1:15" ht="22.5">
      <c r="A95" s="31" t="s">
        <v>227</v>
      </c>
      <c r="B95" s="37">
        <v>49</v>
      </c>
      <c r="C95" s="38">
        <v>0</v>
      </c>
      <c r="D95" s="17" t="s">
        <v>228</v>
      </c>
      <c r="E95" s="31" t="s">
        <v>81</v>
      </c>
      <c r="F95" s="17" t="s">
        <v>82</v>
      </c>
      <c r="G95" s="42"/>
      <c r="H95" s="43"/>
      <c r="I95" s="43"/>
      <c r="J95" s="43"/>
      <c r="K95" s="43"/>
      <c r="L95" s="43"/>
      <c r="M95" s="43"/>
      <c r="N95" s="43"/>
      <c r="O95" s="43"/>
    </row>
    <row r="96" spans="1:15" ht="22.5">
      <c r="A96" s="31" t="s">
        <v>229</v>
      </c>
      <c r="B96" s="37">
        <v>47.833333333333329</v>
      </c>
      <c r="C96" s="38">
        <v>68.916666666666671</v>
      </c>
      <c r="D96" s="17" t="s">
        <v>230</v>
      </c>
      <c r="E96" s="31" t="s">
        <v>81</v>
      </c>
      <c r="F96" s="17" t="s">
        <v>138</v>
      </c>
      <c r="G96" s="42"/>
      <c r="H96" s="43"/>
      <c r="I96" s="43"/>
      <c r="J96" s="43"/>
      <c r="K96" s="43"/>
      <c r="L96" s="43"/>
      <c r="M96" s="43"/>
      <c r="N96" s="43"/>
      <c r="O96" s="43"/>
    </row>
    <row r="97" spans="1:15">
      <c r="A97" s="31" t="s">
        <v>231</v>
      </c>
      <c r="B97" s="37">
        <v>45.583333333333329</v>
      </c>
      <c r="C97" s="38">
        <v>0</v>
      </c>
      <c r="D97" s="17" t="s">
        <v>232</v>
      </c>
      <c r="E97" s="31" t="s">
        <v>81</v>
      </c>
      <c r="F97" s="17" t="s">
        <v>48</v>
      </c>
      <c r="G97" s="42"/>
      <c r="H97" s="43"/>
      <c r="I97" s="43"/>
      <c r="J97" s="43"/>
      <c r="K97" s="43"/>
      <c r="L97" s="43"/>
      <c r="M97" s="43"/>
      <c r="N97" s="43"/>
      <c r="O97" s="43"/>
    </row>
    <row r="98" spans="1:15">
      <c r="A98" s="31" t="s">
        <v>233</v>
      </c>
      <c r="B98" s="37">
        <v>43.166666666666664</v>
      </c>
      <c r="C98" s="38">
        <v>20.5</v>
      </c>
      <c r="D98" s="17" t="s">
        <v>234</v>
      </c>
      <c r="E98" s="31" t="s">
        <v>47</v>
      </c>
      <c r="F98" s="17" t="s">
        <v>82</v>
      </c>
      <c r="G98" s="42"/>
      <c r="H98" s="43"/>
      <c r="I98" s="43"/>
      <c r="J98" s="43"/>
      <c r="K98" s="43"/>
      <c r="L98" s="43"/>
      <c r="M98" s="43"/>
      <c r="N98" s="43"/>
      <c r="O98" s="43"/>
    </row>
    <row r="99" spans="1:15" ht="22.5">
      <c r="A99" s="31" t="s">
        <v>235</v>
      </c>
      <c r="B99" s="37">
        <v>43</v>
      </c>
      <c r="C99" s="38">
        <v>2.25</v>
      </c>
      <c r="D99" s="17" t="s">
        <v>236</v>
      </c>
      <c r="E99" s="31" t="s">
        <v>47</v>
      </c>
      <c r="F99" s="17" t="s">
        <v>135</v>
      </c>
      <c r="G99" s="42"/>
      <c r="H99" s="43"/>
      <c r="I99" s="43"/>
      <c r="J99" s="43"/>
      <c r="K99" s="43"/>
      <c r="L99" s="43"/>
      <c r="M99" s="43"/>
      <c r="N99" s="43"/>
      <c r="O99" s="43"/>
    </row>
    <row r="100" spans="1:15" ht="22.5">
      <c r="A100" s="31" t="s">
        <v>237</v>
      </c>
      <c r="B100" s="37">
        <v>42.5</v>
      </c>
      <c r="C100" s="38">
        <v>0</v>
      </c>
      <c r="D100" s="17" t="s">
        <v>238</v>
      </c>
      <c r="E100" s="31" t="s">
        <v>81</v>
      </c>
      <c r="F100" s="17" t="s">
        <v>135</v>
      </c>
      <c r="G100" s="42"/>
      <c r="H100" s="43"/>
      <c r="I100" s="43"/>
      <c r="J100" s="43"/>
      <c r="K100" s="43"/>
      <c r="L100" s="43"/>
      <c r="M100" s="43"/>
      <c r="N100" s="43"/>
      <c r="O100" s="43"/>
    </row>
    <row r="101" spans="1:15">
      <c r="A101" s="31" t="s">
        <v>239</v>
      </c>
      <c r="B101" s="37">
        <v>42.333333333333329</v>
      </c>
      <c r="C101" s="38">
        <v>0</v>
      </c>
      <c r="D101" s="17" t="s">
        <v>240</v>
      </c>
      <c r="E101" s="31" t="s">
        <v>39</v>
      </c>
      <c r="F101" s="17" t="s">
        <v>58</v>
      </c>
      <c r="G101" s="42"/>
      <c r="H101" s="43"/>
      <c r="I101" s="43"/>
      <c r="J101" s="43"/>
      <c r="K101" s="43"/>
      <c r="L101" s="43"/>
      <c r="M101" s="43"/>
      <c r="N101" s="43"/>
      <c r="O101" s="43"/>
    </row>
    <row r="102" spans="1:15" ht="22.5">
      <c r="A102" s="31" t="s">
        <v>241</v>
      </c>
      <c r="B102" s="37">
        <v>38.5</v>
      </c>
      <c r="C102" s="38">
        <v>2.25</v>
      </c>
      <c r="D102" s="17" t="s">
        <v>242</v>
      </c>
      <c r="E102" s="31" t="s">
        <v>81</v>
      </c>
      <c r="F102" s="17" t="s">
        <v>82</v>
      </c>
      <c r="G102" s="42"/>
      <c r="H102" s="43"/>
      <c r="I102" s="43"/>
      <c r="J102" s="43"/>
      <c r="K102" s="43"/>
      <c r="L102" s="43"/>
      <c r="M102" s="43"/>
      <c r="N102" s="43"/>
      <c r="O102" s="43"/>
    </row>
    <row r="103" spans="1:15" ht="22.5">
      <c r="A103" s="31" t="s">
        <v>243</v>
      </c>
      <c r="B103" s="37">
        <v>35.333333333333336</v>
      </c>
      <c r="C103" s="38">
        <v>0</v>
      </c>
      <c r="D103" s="17" t="s">
        <v>244</v>
      </c>
      <c r="E103" s="31" t="s">
        <v>81</v>
      </c>
      <c r="F103" s="17" t="s">
        <v>53</v>
      </c>
      <c r="G103" s="42"/>
      <c r="H103" s="43"/>
      <c r="I103" s="43"/>
      <c r="J103" s="43"/>
      <c r="K103" s="43"/>
      <c r="L103" s="43"/>
      <c r="M103" s="43"/>
      <c r="N103" s="43"/>
      <c r="O103" s="43"/>
    </row>
    <row r="104" spans="1:15" ht="22.5">
      <c r="A104" s="31" t="s">
        <v>245</v>
      </c>
      <c r="B104" s="37">
        <v>33.833333333333336</v>
      </c>
      <c r="C104" s="38">
        <v>0</v>
      </c>
      <c r="D104" s="17" t="s">
        <v>246</v>
      </c>
      <c r="E104" s="31" t="s">
        <v>81</v>
      </c>
      <c r="F104" s="17" t="s">
        <v>53</v>
      </c>
      <c r="G104" s="42"/>
      <c r="H104" s="43"/>
      <c r="I104" s="43"/>
      <c r="J104" s="43"/>
      <c r="K104" s="43"/>
      <c r="L104" s="43"/>
      <c r="M104" s="43"/>
      <c r="N104" s="43"/>
      <c r="O104" s="43"/>
    </row>
    <row r="105" spans="1:15" ht="22.5">
      <c r="A105" s="31" t="s">
        <v>247</v>
      </c>
      <c r="B105" s="37">
        <v>33.666666666666664</v>
      </c>
      <c r="C105" s="38">
        <v>0</v>
      </c>
      <c r="D105" s="17" t="s">
        <v>248</v>
      </c>
      <c r="E105" s="31" t="s">
        <v>47</v>
      </c>
      <c r="F105" s="17" t="s">
        <v>138</v>
      </c>
      <c r="G105" s="42"/>
      <c r="H105" s="43"/>
      <c r="I105" s="43"/>
      <c r="J105" s="43"/>
      <c r="K105" s="43"/>
      <c r="L105" s="43"/>
      <c r="M105" s="43"/>
      <c r="N105" s="43"/>
      <c r="O105" s="43"/>
    </row>
    <row r="106" spans="1:15" ht="22.5">
      <c r="A106" s="31" t="s">
        <v>249</v>
      </c>
      <c r="B106" s="37">
        <v>32.833333333333336</v>
      </c>
      <c r="C106" s="38">
        <v>2.0833333333333335</v>
      </c>
      <c r="D106" s="17" t="s">
        <v>250</v>
      </c>
      <c r="E106" s="31" t="s">
        <v>81</v>
      </c>
      <c r="F106" s="17" t="s">
        <v>53</v>
      </c>
      <c r="G106" s="42"/>
      <c r="H106" s="43"/>
      <c r="I106" s="43"/>
      <c r="J106" s="43"/>
      <c r="K106" s="43"/>
      <c r="L106" s="43"/>
      <c r="M106" s="43"/>
      <c r="N106" s="43"/>
      <c r="O106" s="43"/>
    </row>
    <row r="107" spans="1:15" ht="22.5">
      <c r="A107" s="31" t="s">
        <v>251</v>
      </c>
      <c r="B107" s="37">
        <v>32.416666666666664</v>
      </c>
      <c r="C107" s="38">
        <v>4.9166666666666661</v>
      </c>
      <c r="D107" s="17" t="s">
        <v>252</v>
      </c>
      <c r="E107" s="31" t="s">
        <v>81</v>
      </c>
      <c r="F107" s="17" t="s">
        <v>138</v>
      </c>
      <c r="G107" s="42"/>
      <c r="H107" s="43"/>
      <c r="I107" s="43"/>
      <c r="J107" s="43"/>
      <c r="K107" s="43"/>
      <c r="L107" s="43"/>
      <c r="M107" s="43"/>
      <c r="N107" s="43"/>
      <c r="O107" s="43"/>
    </row>
    <row r="108" spans="1:15">
      <c r="A108" s="31" t="s">
        <v>253</v>
      </c>
      <c r="B108" s="37">
        <v>32.25</v>
      </c>
      <c r="C108" s="38">
        <v>0</v>
      </c>
      <c r="D108" s="17" t="s">
        <v>254</v>
      </c>
      <c r="E108" s="31" t="s">
        <v>39</v>
      </c>
      <c r="F108" s="17" t="s">
        <v>40</v>
      </c>
      <c r="G108" s="42"/>
      <c r="H108" s="43"/>
      <c r="I108" s="43"/>
      <c r="J108" s="43"/>
      <c r="K108" s="43"/>
      <c r="L108" s="43"/>
      <c r="M108" s="43"/>
      <c r="N108" s="43"/>
      <c r="O108" s="43"/>
    </row>
    <row r="109" spans="1:15">
      <c r="A109" s="31" t="s">
        <v>255</v>
      </c>
      <c r="B109" s="37">
        <v>31.166666666666668</v>
      </c>
      <c r="C109" s="38">
        <v>2.5</v>
      </c>
      <c r="D109" s="17" t="s">
        <v>256</v>
      </c>
      <c r="E109" s="31" t="s">
        <v>47</v>
      </c>
      <c r="F109" s="17" t="s">
        <v>53</v>
      </c>
      <c r="G109" s="42"/>
      <c r="H109" s="43"/>
      <c r="I109" s="43"/>
      <c r="J109" s="43"/>
      <c r="K109" s="43"/>
      <c r="L109" s="43"/>
      <c r="M109" s="43"/>
      <c r="N109" s="43"/>
      <c r="O109" s="43"/>
    </row>
    <row r="110" spans="1:15">
      <c r="A110" s="31" t="s">
        <v>257</v>
      </c>
      <c r="B110" s="37">
        <v>29.583333333333336</v>
      </c>
      <c r="C110" s="38">
        <v>0</v>
      </c>
      <c r="D110" s="17" t="s">
        <v>258</v>
      </c>
      <c r="E110" s="31" t="s">
        <v>39</v>
      </c>
      <c r="F110" s="17" t="s">
        <v>40</v>
      </c>
      <c r="G110" s="42"/>
      <c r="H110" s="43"/>
      <c r="I110" s="43"/>
      <c r="J110" s="43"/>
      <c r="K110" s="43"/>
      <c r="L110" s="43"/>
      <c r="M110" s="43"/>
      <c r="N110" s="43"/>
      <c r="O110" s="43"/>
    </row>
    <row r="111" spans="1:15" ht="22.5">
      <c r="A111" s="31" t="s">
        <v>259</v>
      </c>
      <c r="B111" s="37">
        <v>27.666666666666668</v>
      </c>
      <c r="C111" s="38">
        <v>28.75</v>
      </c>
      <c r="D111" s="17" t="s">
        <v>260</v>
      </c>
      <c r="E111" s="31" t="s">
        <v>81</v>
      </c>
      <c r="F111" s="17" t="s">
        <v>53</v>
      </c>
      <c r="G111" s="42"/>
      <c r="H111" s="43"/>
      <c r="I111" s="43"/>
      <c r="J111" s="43"/>
      <c r="K111" s="43"/>
      <c r="L111" s="43"/>
      <c r="M111" s="43"/>
      <c r="N111" s="43"/>
      <c r="O111" s="43"/>
    </row>
    <row r="112" spans="1:15" ht="22.5">
      <c r="A112" s="31" t="s">
        <v>261</v>
      </c>
      <c r="B112" s="37">
        <v>27.583333333333336</v>
      </c>
      <c r="C112" s="38">
        <v>30.75</v>
      </c>
      <c r="D112" s="17" t="s">
        <v>262</v>
      </c>
      <c r="E112" s="31" t="s">
        <v>81</v>
      </c>
      <c r="F112" s="17" t="s">
        <v>53</v>
      </c>
      <c r="G112" s="42"/>
      <c r="H112" s="43"/>
      <c r="I112" s="43"/>
      <c r="J112" s="43"/>
      <c r="K112" s="43"/>
      <c r="L112" s="43"/>
      <c r="M112" s="43"/>
      <c r="N112" s="43"/>
      <c r="O112" s="43"/>
    </row>
    <row r="113" spans="1:15" ht="22.5">
      <c r="A113" s="31" t="s">
        <v>263</v>
      </c>
      <c r="B113" s="37">
        <v>27.333333333333336</v>
      </c>
      <c r="C113" s="38">
        <v>0</v>
      </c>
      <c r="D113" s="17" t="s">
        <v>264</v>
      </c>
      <c r="E113" s="31" t="s">
        <v>47</v>
      </c>
      <c r="F113" s="17" t="s">
        <v>48</v>
      </c>
      <c r="G113" s="42"/>
      <c r="H113" s="43"/>
      <c r="I113" s="43"/>
      <c r="J113" s="43"/>
      <c r="K113" s="43"/>
      <c r="L113" s="43"/>
      <c r="M113" s="43"/>
      <c r="N113" s="43"/>
      <c r="O113" s="43"/>
    </row>
    <row r="114" spans="1:15" ht="22.5">
      <c r="A114" s="31" t="s">
        <v>265</v>
      </c>
      <c r="B114" s="37">
        <v>27.083333333333336</v>
      </c>
      <c r="C114" s="38">
        <v>4</v>
      </c>
      <c r="D114" s="17" t="s">
        <v>266</v>
      </c>
      <c r="E114" s="31" t="s">
        <v>81</v>
      </c>
      <c r="F114" s="17" t="s">
        <v>135</v>
      </c>
      <c r="G114" s="42"/>
      <c r="H114" s="43"/>
      <c r="I114" s="43"/>
      <c r="J114" s="43"/>
      <c r="K114" s="43"/>
      <c r="L114" s="43"/>
      <c r="M114" s="43"/>
      <c r="N114" s="43"/>
      <c r="O114" s="43"/>
    </row>
    <row r="115" spans="1:15">
      <c r="A115" s="31" t="s">
        <v>267</v>
      </c>
      <c r="B115" s="37">
        <v>27.083333333333336</v>
      </c>
      <c r="C115" s="38">
        <v>75.416666666666657</v>
      </c>
      <c r="D115" s="17" t="s">
        <v>268</v>
      </c>
      <c r="E115" s="31" t="s">
        <v>47</v>
      </c>
      <c r="F115" s="17" t="s">
        <v>82</v>
      </c>
      <c r="G115" s="42"/>
      <c r="H115" s="43"/>
      <c r="I115" s="43"/>
      <c r="J115" s="43"/>
      <c r="K115" s="43"/>
      <c r="L115" s="43"/>
      <c r="M115" s="43"/>
      <c r="N115" s="43"/>
      <c r="O115" s="43"/>
    </row>
    <row r="116" spans="1:15" ht="22.5">
      <c r="A116" s="31" t="s">
        <v>269</v>
      </c>
      <c r="B116" s="37">
        <v>26.666666666666668</v>
      </c>
      <c r="C116" s="38">
        <v>33.166666666666664</v>
      </c>
      <c r="D116" s="17" t="s">
        <v>270</v>
      </c>
      <c r="E116" s="31" t="s">
        <v>47</v>
      </c>
      <c r="F116" s="17" t="s">
        <v>135</v>
      </c>
      <c r="G116" s="42"/>
      <c r="H116" s="43"/>
      <c r="I116" s="43"/>
      <c r="J116" s="43"/>
      <c r="K116" s="43"/>
      <c r="L116" s="43"/>
      <c r="M116" s="43"/>
      <c r="N116" s="43"/>
      <c r="O116" s="43"/>
    </row>
    <row r="117" spans="1:15" ht="22.5">
      <c r="A117" s="31" t="s">
        <v>271</v>
      </c>
      <c r="B117" s="37">
        <v>26.25</v>
      </c>
      <c r="C117" s="38">
        <v>0.75</v>
      </c>
      <c r="D117" s="17" t="s">
        <v>272</v>
      </c>
      <c r="E117" s="31" t="s">
        <v>81</v>
      </c>
      <c r="F117" s="17" t="s">
        <v>53</v>
      </c>
      <c r="G117" s="42"/>
      <c r="H117" s="43"/>
      <c r="I117" s="43"/>
      <c r="J117" s="43"/>
      <c r="K117" s="43"/>
      <c r="L117" s="43"/>
      <c r="M117" s="43"/>
      <c r="N117" s="43"/>
      <c r="O117" s="43"/>
    </row>
    <row r="118" spans="1:15" ht="22.5">
      <c r="A118" s="31" t="s">
        <v>273</v>
      </c>
      <c r="B118" s="37">
        <v>26.083333333333336</v>
      </c>
      <c r="C118" s="38">
        <v>17.833333333333332</v>
      </c>
      <c r="D118" s="17" t="s">
        <v>274</v>
      </c>
      <c r="E118" s="31" t="s">
        <v>47</v>
      </c>
      <c r="F118" s="17" t="s">
        <v>82</v>
      </c>
      <c r="G118" s="42"/>
      <c r="H118" s="43"/>
      <c r="I118" s="43"/>
      <c r="J118" s="43"/>
      <c r="K118" s="43"/>
      <c r="L118" s="43"/>
      <c r="M118" s="43"/>
      <c r="N118" s="43"/>
      <c r="O118" s="43"/>
    </row>
    <row r="119" spans="1:15">
      <c r="A119" s="31" t="s">
        <v>275</v>
      </c>
      <c r="B119" s="37">
        <v>25.666666666666668</v>
      </c>
      <c r="C119" s="38">
        <v>48.333333333333329</v>
      </c>
      <c r="D119" s="17" t="s">
        <v>276</v>
      </c>
      <c r="E119" s="31" t="s">
        <v>81</v>
      </c>
      <c r="F119" s="17" t="s">
        <v>53</v>
      </c>
      <c r="G119" s="42"/>
      <c r="H119" s="43"/>
      <c r="I119" s="43"/>
      <c r="J119" s="43"/>
      <c r="K119" s="43"/>
      <c r="L119" s="43"/>
      <c r="M119" s="43"/>
      <c r="N119" s="43"/>
      <c r="O119" s="43"/>
    </row>
    <row r="120" spans="1:15" ht="22.5">
      <c r="A120" s="31" t="s">
        <v>277</v>
      </c>
      <c r="B120" s="37">
        <v>25.333333333333336</v>
      </c>
      <c r="C120" s="38">
        <v>49.25</v>
      </c>
      <c r="D120" s="17" t="s">
        <v>278</v>
      </c>
      <c r="E120" s="31" t="s">
        <v>47</v>
      </c>
      <c r="F120" s="17" t="s">
        <v>135</v>
      </c>
      <c r="G120" s="42"/>
      <c r="H120" s="43"/>
      <c r="I120" s="43"/>
      <c r="J120" s="43"/>
      <c r="K120" s="43"/>
      <c r="L120" s="43"/>
      <c r="M120" s="43"/>
      <c r="N120" s="43"/>
      <c r="O120" s="43"/>
    </row>
    <row r="121" spans="1:15">
      <c r="A121" s="31" t="s">
        <v>279</v>
      </c>
      <c r="B121" s="37">
        <v>25</v>
      </c>
      <c r="C121" s="38">
        <v>22.416666666666664</v>
      </c>
      <c r="D121" s="17" t="s">
        <v>280</v>
      </c>
      <c r="E121" s="31" t="s">
        <v>47</v>
      </c>
      <c r="F121" s="17" t="s">
        <v>82</v>
      </c>
      <c r="G121" s="42"/>
      <c r="H121" s="43"/>
      <c r="I121" s="43"/>
      <c r="J121" s="43"/>
      <c r="K121" s="43"/>
      <c r="L121" s="43"/>
      <c r="M121" s="43"/>
      <c r="N121" s="43"/>
      <c r="O121" s="43"/>
    </row>
    <row r="122" spans="1:15">
      <c r="A122" s="31" t="s">
        <v>281</v>
      </c>
      <c r="B122" s="37">
        <v>24.416666666666664</v>
      </c>
      <c r="C122" s="38">
        <v>145.83333333333334</v>
      </c>
      <c r="D122" s="17" t="s">
        <v>282</v>
      </c>
      <c r="E122" s="31" t="s">
        <v>47</v>
      </c>
      <c r="F122" s="17" t="s">
        <v>82</v>
      </c>
      <c r="G122" s="42"/>
      <c r="H122" s="43"/>
      <c r="I122" s="43"/>
      <c r="J122" s="43"/>
      <c r="K122" s="43"/>
      <c r="L122" s="43"/>
      <c r="M122" s="43"/>
      <c r="N122" s="43"/>
      <c r="O122" s="43"/>
    </row>
    <row r="123" spans="1:15">
      <c r="A123" s="31" t="s">
        <v>283</v>
      </c>
      <c r="B123" s="37">
        <v>24.083333333333332</v>
      </c>
      <c r="C123" s="38">
        <v>23.583333333333332</v>
      </c>
      <c r="D123" s="17" t="s">
        <v>284</v>
      </c>
      <c r="E123" s="31" t="s">
        <v>39</v>
      </c>
      <c r="F123" s="17" t="s">
        <v>40</v>
      </c>
      <c r="G123" s="42"/>
      <c r="H123" s="43"/>
      <c r="I123" s="43"/>
      <c r="J123" s="43"/>
      <c r="K123" s="43"/>
      <c r="L123" s="43"/>
      <c r="M123" s="43"/>
      <c r="N123" s="43"/>
      <c r="O123" s="43"/>
    </row>
    <row r="124" spans="1:15">
      <c r="A124" s="31" t="s">
        <v>285</v>
      </c>
      <c r="B124" s="37">
        <v>21.916666666666664</v>
      </c>
      <c r="C124" s="38">
        <v>12.166666666666666</v>
      </c>
      <c r="D124" s="17" t="s">
        <v>286</v>
      </c>
      <c r="E124" s="31" t="s">
        <v>47</v>
      </c>
      <c r="F124" s="17" t="s">
        <v>82</v>
      </c>
      <c r="G124" s="42"/>
      <c r="H124" s="43"/>
      <c r="I124" s="43"/>
      <c r="J124" s="43"/>
      <c r="K124" s="43"/>
      <c r="L124" s="43"/>
      <c r="M124" s="43"/>
      <c r="N124" s="43"/>
      <c r="O124" s="43"/>
    </row>
    <row r="125" spans="1:15">
      <c r="A125" s="31" t="s">
        <v>287</v>
      </c>
      <c r="B125" s="37">
        <v>21.833333333333332</v>
      </c>
      <c r="C125" s="38">
        <v>0</v>
      </c>
      <c r="D125" s="17" t="s">
        <v>288</v>
      </c>
      <c r="E125" s="31" t="s">
        <v>39</v>
      </c>
      <c r="F125" s="17" t="s">
        <v>40</v>
      </c>
      <c r="G125" s="42"/>
      <c r="H125" s="43"/>
      <c r="I125" s="43"/>
      <c r="J125" s="43"/>
      <c r="K125" s="43"/>
      <c r="L125" s="43"/>
      <c r="M125" s="43"/>
      <c r="N125" s="43"/>
      <c r="O125" s="43"/>
    </row>
    <row r="126" spans="1:15" ht="22.5">
      <c r="A126" s="31" t="s">
        <v>289</v>
      </c>
      <c r="B126" s="37">
        <v>21.75</v>
      </c>
      <c r="C126" s="38">
        <v>0</v>
      </c>
      <c r="D126" s="17" t="s">
        <v>290</v>
      </c>
      <c r="E126" s="31" t="s">
        <v>47</v>
      </c>
      <c r="F126" s="17" t="s">
        <v>48</v>
      </c>
      <c r="G126" s="42"/>
      <c r="H126" s="43"/>
      <c r="I126" s="43"/>
      <c r="J126" s="43"/>
      <c r="K126" s="43"/>
      <c r="L126" s="43"/>
      <c r="M126" s="43"/>
      <c r="N126" s="43"/>
      <c r="O126" s="43"/>
    </row>
    <row r="127" spans="1:15" ht="22.5">
      <c r="A127" s="31" t="s">
        <v>291</v>
      </c>
      <c r="B127" s="37">
        <v>21.75</v>
      </c>
      <c r="C127" s="38">
        <v>0</v>
      </c>
      <c r="D127" s="17" t="s">
        <v>292</v>
      </c>
      <c r="E127" s="31" t="s">
        <v>81</v>
      </c>
      <c r="F127" s="17" t="s">
        <v>135</v>
      </c>
      <c r="G127" s="42"/>
      <c r="H127" s="43"/>
      <c r="I127" s="43"/>
      <c r="J127" s="43"/>
      <c r="K127" s="43"/>
      <c r="L127" s="43"/>
      <c r="M127" s="43"/>
      <c r="N127" s="43"/>
      <c r="O127" s="43"/>
    </row>
    <row r="128" spans="1:15" ht="22.5">
      <c r="A128" s="31" t="s">
        <v>293</v>
      </c>
      <c r="B128" s="37">
        <v>20.666666666666664</v>
      </c>
      <c r="C128" s="38">
        <v>0</v>
      </c>
      <c r="D128" s="17" t="s">
        <v>294</v>
      </c>
      <c r="E128" s="31" t="s">
        <v>47</v>
      </c>
      <c r="F128" s="17" t="s">
        <v>82</v>
      </c>
      <c r="G128" s="42"/>
      <c r="H128" s="43"/>
      <c r="I128" s="43"/>
      <c r="J128" s="43"/>
      <c r="K128" s="43"/>
      <c r="L128" s="43"/>
      <c r="M128" s="43"/>
      <c r="N128" s="43"/>
      <c r="O128" s="43"/>
    </row>
    <row r="129" spans="1:15" ht="22.5">
      <c r="A129" s="31" t="s">
        <v>295</v>
      </c>
      <c r="B129" s="37">
        <v>20.166666666666664</v>
      </c>
      <c r="C129" s="38">
        <v>233.83333333333331</v>
      </c>
      <c r="D129" s="17" t="s">
        <v>296</v>
      </c>
      <c r="E129" s="31" t="s">
        <v>81</v>
      </c>
      <c r="F129" s="17" t="s">
        <v>48</v>
      </c>
      <c r="G129" s="42"/>
      <c r="H129" s="43"/>
      <c r="I129" s="43"/>
      <c r="J129" s="43"/>
      <c r="K129" s="43"/>
      <c r="L129" s="43"/>
      <c r="M129" s="43"/>
      <c r="N129" s="43"/>
      <c r="O129" s="43"/>
    </row>
    <row r="130" spans="1:15">
      <c r="A130" s="31" t="s">
        <v>297</v>
      </c>
      <c r="B130" s="37">
        <v>20</v>
      </c>
      <c r="C130" s="38">
        <v>0.58333333333333337</v>
      </c>
      <c r="D130" s="17" t="s">
        <v>298</v>
      </c>
      <c r="E130" s="31" t="s">
        <v>81</v>
      </c>
      <c r="F130" s="17" t="s">
        <v>135</v>
      </c>
      <c r="G130" s="42"/>
      <c r="H130" s="43"/>
      <c r="I130" s="43"/>
      <c r="J130" s="43"/>
      <c r="K130" s="43"/>
      <c r="L130" s="43"/>
      <c r="M130" s="43"/>
      <c r="N130" s="43"/>
      <c r="O130" s="43"/>
    </row>
    <row r="131" spans="1:15" ht="22.5">
      <c r="A131" s="31" t="s">
        <v>299</v>
      </c>
      <c r="B131" s="37">
        <v>19.666666666666664</v>
      </c>
      <c r="C131" s="38">
        <v>63.166666666666664</v>
      </c>
      <c r="D131" s="17" t="s">
        <v>300</v>
      </c>
      <c r="E131" s="31" t="s">
        <v>81</v>
      </c>
      <c r="F131" s="17" t="s">
        <v>135</v>
      </c>
      <c r="G131" s="42"/>
      <c r="H131" s="43"/>
      <c r="I131" s="43"/>
      <c r="J131" s="43"/>
      <c r="K131" s="43"/>
      <c r="L131" s="43"/>
      <c r="M131" s="43"/>
      <c r="N131" s="43"/>
      <c r="O131" s="43"/>
    </row>
    <row r="132" spans="1:15" ht="22.5">
      <c r="A132" s="31" t="s">
        <v>301</v>
      </c>
      <c r="B132" s="37">
        <v>19.333333333333332</v>
      </c>
      <c r="C132" s="38">
        <v>40</v>
      </c>
      <c r="D132" s="17" t="s">
        <v>302</v>
      </c>
      <c r="E132" s="31" t="s">
        <v>47</v>
      </c>
      <c r="F132" s="17" t="s">
        <v>138</v>
      </c>
      <c r="G132" s="42"/>
      <c r="H132" s="43"/>
      <c r="I132" s="43"/>
      <c r="J132" s="43"/>
      <c r="K132" s="43"/>
      <c r="L132" s="43"/>
      <c r="M132" s="43"/>
      <c r="N132" s="43"/>
      <c r="O132" s="43"/>
    </row>
    <row r="133" spans="1:15">
      <c r="A133" s="31" t="s">
        <v>303</v>
      </c>
      <c r="B133" s="37">
        <v>19.166666666666664</v>
      </c>
      <c r="C133" s="38">
        <v>0</v>
      </c>
      <c r="D133" s="17" t="s">
        <v>304</v>
      </c>
      <c r="E133" s="31" t="s">
        <v>39</v>
      </c>
      <c r="F133" s="17" t="s">
        <v>40</v>
      </c>
      <c r="G133" s="42"/>
      <c r="H133" s="43"/>
      <c r="I133" s="43"/>
      <c r="J133" s="43"/>
      <c r="K133" s="43"/>
      <c r="L133" s="43"/>
      <c r="M133" s="43"/>
      <c r="N133" s="43"/>
      <c r="O133" s="43"/>
    </row>
    <row r="134" spans="1:15">
      <c r="A134" s="31" t="s">
        <v>305</v>
      </c>
      <c r="B134" s="37">
        <v>19.083333333333332</v>
      </c>
      <c r="C134" s="38">
        <v>0</v>
      </c>
      <c r="D134" s="17" t="s">
        <v>306</v>
      </c>
      <c r="E134" s="31" t="s">
        <v>39</v>
      </c>
      <c r="F134" s="17" t="s">
        <v>58</v>
      </c>
      <c r="G134" s="42"/>
      <c r="H134" s="43"/>
      <c r="I134" s="43"/>
      <c r="J134" s="43"/>
      <c r="K134" s="43"/>
      <c r="L134" s="43"/>
      <c r="M134" s="43"/>
      <c r="N134" s="43"/>
      <c r="O134" s="43"/>
    </row>
    <row r="135" spans="1:15">
      <c r="A135" s="31" t="s">
        <v>307</v>
      </c>
      <c r="B135" s="37">
        <v>18.833333333333332</v>
      </c>
      <c r="C135" s="38">
        <v>0</v>
      </c>
      <c r="D135" s="17" t="s">
        <v>308</v>
      </c>
      <c r="E135" s="31" t="s">
        <v>81</v>
      </c>
      <c r="F135" s="17" t="s">
        <v>82</v>
      </c>
      <c r="G135" s="42"/>
      <c r="H135" s="43"/>
      <c r="I135" s="43"/>
      <c r="J135" s="43"/>
      <c r="K135" s="43"/>
      <c r="L135" s="43"/>
      <c r="M135" s="43"/>
      <c r="N135" s="43"/>
      <c r="O135" s="43"/>
    </row>
    <row r="136" spans="1:15">
      <c r="A136" s="31" t="s">
        <v>309</v>
      </c>
      <c r="B136" s="37">
        <v>18.5</v>
      </c>
      <c r="C136" s="38">
        <v>12.583333333333332</v>
      </c>
      <c r="D136" s="17" t="s">
        <v>310</v>
      </c>
      <c r="E136" s="31" t="s">
        <v>39</v>
      </c>
      <c r="F136" s="17" t="s">
        <v>40</v>
      </c>
      <c r="G136" s="42"/>
      <c r="H136" s="43"/>
      <c r="I136" s="43"/>
      <c r="J136" s="43"/>
      <c r="K136" s="43"/>
      <c r="L136" s="43"/>
      <c r="M136" s="43"/>
      <c r="N136" s="43"/>
      <c r="O136" s="43"/>
    </row>
    <row r="137" spans="1:15" ht="22.5">
      <c r="A137" s="31" t="s">
        <v>311</v>
      </c>
      <c r="B137" s="37">
        <v>18.5</v>
      </c>
      <c r="C137" s="38">
        <v>0</v>
      </c>
      <c r="D137" s="17" t="s">
        <v>312</v>
      </c>
      <c r="E137" s="31" t="s">
        <v>81</v>
      </c>
      <c r="F137" s="17" t="s">
        <v>135</v>
      </c>
      <c r="G137" s="42"/>
      <c r="H137" s="43"/>
      <c r="I137" s="43"/>
      <c r="J137" s="43"/>
      <c r="K137" s="43"/>
      <c r="L137" s="43"/>
      <c r="M137" s="43"/>
      <c r="N137" s="43"/>
      <c r="O137" s="43"/>
    </row>
    <row r="138" spans="1:15" ht="22.5">
      <c r="A138" s="31" t="s">
        <v>313</v>
      </c>
      <c r="B138" s="37">
        <v>17.833333333333332</v>
      </c>
      <c r="C138" s="38">
        <v>0</v>
      </c>
      <c r="D138" s="17" t="s">
        <v>314</v>
      </c>
      <c r="E138" s="31" t="s">
        <v>81</v>
      </c>
      <c r="F138" s="17" t="s">
        <v>82</v>
      </c>
      <c r="G138" s="42"/>
      <c r="H138" s="43"/>
      <c r="I138" s="43"/>
      <c r="J138" s="43"/>
      <c r="K138" s="43"/>
      <c r="L138" s="43"/>
      <c r="M138" s="43"/>
      <c r="N138" s="43"/>
      <c r="O138" s="43"/>
    </row>
    <row r="139" spans="1:15">
      <c r="A139" s="31" t="s">
        <v>315</v>
      </c>
      <c r="B139" s="37">
        <v>17.666666666666668</v>
      </c>
      <c r="C139" s="38">
        <v>0</v>
      </c>
      <c r="D139" s="17" t="s">
        <v>316</v>
      </c>
      <c r="E139" s="31" t="s">
        <v>81</v>
      </c>
      <c r="F139" s="17" t="s">
        <v>138</v>
      </c>
      <c r="G139" s="42"/>
      <c r="H139" s="43"/>
      <c r="I139" s="43"/>
      <c r="J139" s="43"/>
      <c r="K139" s="43"/>
      <c r="L139" s="43"/>
      <c r="M139" s="43"/>
      <c r="N139" s="43"/>
      <c r="O139" s="43"/>
    </row>
    <row r="140" spans="1:15" ht="22.5">
      <c r="A140" s="31" t="s">
        <v>317</v>
      </c>
      <c r="B140" s="37">
        <v>17.5</v>
      </c>
      <c r="C140" s="38">
        <v>0</v>
      </c>
      <c r="D140" s="17" t="s">
        <v>318</v>
      </c>
      <c r="E140" s="31" t="s">
        <v>81</v>
      </c>
      <c r="F140" s="17" t="s">
        <v>82</v>
      </c>
      <c r="G140" s="42"/>
      <c r="H140" s="43"/>
      <c r="I140" s="43"/>
      <c r="J140" s="43"/>
      <c r="K140" s="43"/>
      <c r="L140" s="43"/>
      <c r="M140" s="43"/>
      <c r="N140" s="43"/>
      <c r="O140" s="43"/>
    </row>
    <row r="141" spans="1:15" ht="22.5">
      <c r="A141" s="31" t="s">
        <v>319</v>
      </c>
      <c r="B141" s="37">
        <v>17.083333333333332</v>
      </c>
      <c r="C141" s="38">
        <v>0</v>
      </c>
      <c r="D141" s="17" t="s">
        <v>320</v>
      </c>
      <c r="E141" s="31" t="s">
        <v>81</v>
      </c>
      <c r="F141" s="17" t="s">
        <v>53</v>
      </c>
      <c r="G141" s="42"/>
      <c r="H141" s="43"/>
      <c r="I141" s="43"/>
      <c r="J141" s="43"/>
      <c r="K141" s="43"/>
      <c r="L141" s="43"/>
      <c r="M141" s="43"/>
      <c r="N141" s="43"/>
      <c r="O141" s="43"/>
    </row>
    <row r="142" spans="1:15">
      <c r="A142" s="31" t="s">
        <v>321</v>
      </c>
      <c r="B142" s="37">
        <v>17</v>
      </c>
      <c r="C142" s="38">
        <v>0.33333333333333337</v>
      </c>
      <c r="D142" s="17" t="s">
        <v>322</v>
      </c>
      <c r="E142" s="31" t="s">
        <v>81</v>
      </c>
      <c r="F142" s="17" t="s">
        <v>82</v>
      </c>
      <c r="G142" s="42"/>
      <c r="H142" s="43"/>
      <c r="I142" s="43"/>
      <c r="J142" s="43"/>
      <c r="K142" s="43"/>
      <c r="L142" s="43"/>
      <c r="M142" s="43"/>
      <c r="N142" s="43"/>
      <c r="O142" s="43"/>
    </row>
    <row r="143" spans="1:15">
      <c r="A143" s="31" t="s">
        <v>323</v>
      </c>
      <c r="B143" s="37">
        <v>16.833333333333332</v>
      </c>
      <c r="C143" s="38">
        <v>27.416666666666668</v>
      </c>
      <c r="D143" s="17" t="s">
        <v>324</v>
      </c>
      <c r="E143" s="31" t="s">
        <v>47</v>
      </c>
      <c r="F143" s="17" t="s">
        <v>53</v>
      </c>
      <c r="G143" s="42"/>
      <c r="H143" s="43"/>
      <c r="I143" s="43"/>
      <c r="J143" s="43"/>
      <c r="K143" s="43"/>
      <c r="L143" s="43"/>
      <c r="M143" s="43"/>
      <c r="N143" s="43"/>
      <c r="O143" s="43"/>
    </row>
    <row r="144" spans="1:15">
      <c r="A144" s="31" t="s">
        <v>325</v>
      </c>
      <c r="B144" s="37">
        <v>16.333333333333332</v>
      </c>
      <c r="C144" s="38">
        <v>0</v>
      </c>
      <c r="D144" s="17" t="s">
        <v>326</v>
      </c>
      <c r="E144" s="31" t="s">
        <v>81</v>
      </c>
      <c r="F144" s="17" t="s">
        <v>82</v>
      </c>
      <c r="G144" s="42"/>
      <c r="H144" s="43"/>
      <c r="I144" s="43"/>
      <c r="J144" s="43"/>
      <c r="K144" s="43"/>
      <c r="L144" s="43"/>
      <c r="M144" s="43"/>
      <c r="N144" s="43"/>
      <c r="O144" s="43"/>
    </row>
    <row r="145" spans="1:15">
      <c r="A145" s="31" t="s">
        <v>327</v>
      </c>
      <c r="B145" s="37">
        <v>16.083333333333332</v>
      </c>
      <c r="C145" s="38">
        <v>0</v>
      </c>
      <c r="D145" s="17" t="s">
        <v>328</v>
      </c>
      <c r="E145" s="31" t="s">
        <v>39</v>
      </c>
      <c r="F145" s="17" t="s">
        <v>40</v>
      </c>
      <c r="G145" s="42"/>
      <c r="H145" s="43"/>
      <c r="I145" s="43"/>
      <c r="J145" s="43"/>
      <c r="K145" s="43"/>
      <c r="L145" s="43"/>
      <c r="M145" s="43"/>
      <c r="N145" s="43"/>
      <c r="O145" s="43"/>
    </row>
    <row r="146" spans="1:15">
      <c r="A146" s="31" t="s">
        <v>329</v>
      </c>
      <c r="B146" s="37">
        <v>15.916666666666666</v>
      </c>
      <c r="C146" s="38">
        <v>21.25</v>
      </c>
      <c r="D146" s="17" t="s">
        <v>330</v>
      </c>
      <c r="E146" s="31" t="s">
        <v>47</v>
      </c>
      <c r="F146" s="17" t="s">
        <v>48</v>
      </c>
      <c r="G146" s="42"/>
      <c r="H146" s="43"/>
      <c r="I146" s="43"/>
      <c r="J146" s="43"/>
      <c r="K146" s="43"/>
      <c r="L146" s="43"/>
      <c r="M146" s="43"/>
      <c r="N146" s="43"/>
      <c r="O146" s="43"/>
    </row>
    <row r="147" spans="1:15" ht="33.75">
      <c r="A147" s="31" t="s">
        <v>331</v>
      </c>
      <c r="B147" s="37">
        <v>15.833333333333334</v>
      </c>
      <c r="C147" s="38">
        <v>0</v>
      </c>
      <c r="D147" s="17" t="s">
        <v>332</v>
      </c>
      <c r="E147" s="31" t="s">
        <v>81</v>
      </c>
      <c r="F147" s="17" t="s">
        <v>135</v>
      </c>
      <c r="G147" s="42"/>
      <c r="H147" s="43"/>
      <c r="I147" s="43"/>
      <c r="J147" s="43"/>
      <c r="K147" s="43"/>
      <c r="L147" s="43"/>
      <c r="M147" s="43"/>
      <c r="N147" s="43"/>
      <c r="O147" s="43"/>
    </row>
    <row r="148" spans="1:15">
      <c r="A148" s="31" t="s">
        <v>333</v>
      </c>
      <c r="B148" s="37">
        <v>15.666666666666666</v>
      </c>
      <c r="C148" s="38">
        <v>0</v>
      </c>
      <c r="D148" s="17" t="s">
        <v>334</v>
      </c>
      <c r="E148" s="31" t="s">
        <v>39</v>
      </c>
      <c r="F148" s="17" t="s">
        <v>40</v>
      </c>
      <c r="G148" s="42"/>
      <c r="H148" s="43"/>
      <c r="I148" s="43"/>
      <c r="J148" s="43"/>
      <c r="K148" s="43"/>
      <c r="L148" s="43"/>
      <c r="M148" s="43"/>
      <c r="N148" s="43"/>
      <c r="O148" s="43"/>
    </row>
    <row r="149" spans="1:15">
      <c r="A149" s="31" t="s">
        <v>335</v>
      </c>
      <c r="B149" s="37">
        <v>15.666666666666666</v>
      </c>
      <c r="C149" s="38">
        <v>3.75</v>
      </c>
      <c r="D149" s="17" t="s">
        <v>336</v>
      </c>
      <c r="E149" s="31" t="s">
        <v>47</v>
      </c>
      <c r="F149" s="17" t="s">
        <v>53</v>
      </c>
      <c r="G149" s="42"/>
      <c r="H149" s="43"/>
      <c r="I149" s="43"/>
      <c r="J149" s="43"/>
      <c r="K149" s="43"/>
      <c r="L149" s="43"/>
      <c r="M149" s="43"/>
      <c r="N149" s="43"/>
      <c r="O149" s="43"/>
    </row>
    <row r="150" spans="1:15" ht="22.5">
      <c r="A150" s="31" t="s">
        <v>337</v>
      </c>
      <c r="B150" s="37">
        <v>15.416666666666666</v>
      </c>
      <c r="C150" s="38">
        <v>0</v>
      </c>
      <c r="D150" s="17" t="s">
        <v>338</v>
      </c>
      <c r="E150" s="31" t="s">
        <v>81</v>
      </c>
      <c r="F150" s="17" t="s">
        <v>53</v>
      </c>
      <c r="G150" s="42"/>
      <c r="H150" s="43"/>
      <c r="I150" s="43"/>
      <c r="J150" s="43"/>
      <c r="K150" s="43"/>
      <c r="L150" s="43"/>
      <c r="M150" s="43"/>
      <c r="N150" s="43"/>
      <c r="O150" s="43"/>
    </row>
    <row r="151" spans="1:15" ht="22.5">
      <c r="A151" s="31" t="s">
        <v>339</v>
      </c>
      <c r="B151" s="37">
        <v>15</v>
      </c>
      <c r="C151" s="38">
        <v>0.5</v>
      </c>
      <c r="D151" s="17" t="s">
        <v>340</v>
      </c>
      <c r="E151" s="31" t="s">
        <v>81</v>
      </c>
      <c r="F151" s="17" t="s">
        <v>135</v>
      </c>
      <c r="G151" s="42"/>
      <c r="H151" s="43"/>
      <c r="I151" s="43"/>
      <c r="J151" s="43"/>
      <c r="K151" s="43"/>
      <c r="L151" s="43"/>
      <c r="M151" s="43"/>
      <c r="N151" s="43"/>
      <c r="O151" s="43"/>
    </row>
    <row r="152" spans="1:15" ht="22.5">
      <c r="A152" s="31" t="s">
        <v>341</v>
      </c>
      <c r="B152" s="37">
        <v>14.833333333333334</v>
      </c>
      <c r="C152" s="38">
        <v>1.8333333333333333</v>
      </c>
      <c r="D152" s="17" t="s">
        <v>342</v>
      </c>
      <c r="E152" s="31" t="s">
        <v>47</v>
      </c>
      <c r="F152" s="17" t="s">
        <v>135</v>
      </c>
      <c r="G152" s="42"/>
      <c r="H152" s="43"/>
      <c r="I152" s="43"/>
      <c r="J152" s="43"/>
      <c r="K152" s="43"/>
      <c r="L152" s="43"/>
      <c r="M152" s="43"/>
      <c r="N152" s="43"/>
      <c r="O152" s="43"/>
    </row>
    <row r="153" spans="1:15">
      <c r="A153" s="31" t="s">
        <v>343</v>
      </c>
      <c r="B153" s="37">
        <v>14.666666666666668</v>
      </c>
      <c r="C153" s="38">
        <v>37</v>
      </c>
      <c r="D153" s="17" t="s">
        <v>344</v>
      </c>
      <c r="E153" s="31" t="s">
        <v>47</v>
      </c>
      <c r="F153" s="17" t="s">
        <v>53</v>
      </c>
      <c r="G153" s="42"/>
      <c r="H153" s="43"/>
      <c r="I153" s="43"/>
      <c r="J153" s="43"/>
      <c r="K153" s="43"/>
      <c r="L153" s="43"/>
      <c r="M153" s="43"/>
      <c r="N153" s="43"/>
      <c r="O153" s="43"/>
    </row>
    <row r="154" spans="1:15">
      <c r="A154" s="31" t="s">
        <v>345</v>
      </c>
      <c r="B154" s="37">
        <v>14.583333333333334</v>
      </c>
      <c r="C154" s="38">
        <v>0</v>
      </c>
      <c r="D154" s="17" t="s">
        <v>346</v>
      </c>
      <c r="E154" s="31" t="s">
        <v>81</v>
      </c>
      <c r="F154" s="17" t="s">
        <v>138</v>
      </c>
      <c r="G154" s="42"/>
      <c r="H154" s="43"/>
      <c r="I154" s="43"/>
      <c r="J154" s="43"/>
      <c r="K154" s="43"/>
      <c r="L154" s="43"/>
      <c r="M154" s="43"/>
      <c r="N154" s="43"/>
      <c r="O154" s="43"/>
    </row>
    <row r="155" spans="1:15" ht="33.75">
      <c r="A155" s="31" t="s">
        <v>347</v>
      </c>
      <c r="B155" s="37">
        <v>14.583333333333334</v>
      </c>
      <c r="C155" s="38">
        <v>0</v>
      </c>
      <c r="D155" s="17" t="s">
        <v>348</v>
      </c>
      <c r="E155" s="31" t="s">
        <v>81</v>
      </c>
      <c r="F155" s="17" t="s">
        <v>135</v>
      </c>
      <c r="G155" s="42"/>
      <c r="H155" s="43"/>
      <c r="I155" s="43"/>
      <c r="J155" s="43"/>
      <c r="K155" s="43"/>
      <c r="L155" s="43"/>
      <c r="M155" s="43"/>
      <c r="N155" s="43"/>
      <c r="O155" s="43"/>
    </row>
    <row r="156" spans="1:15">
      <c r="A156" s="31" t="s">
        <v>349</v>
      </c>
      <c r="B156" s="37">
        <v>14.25</v>
      </c>
      <c r="C156" s="38">
        <v>0</v>
      </c>
      <c r="D156" s="17" t="s">
        <v>350</v>
      </c>
      <c r="E156" s="31" t="s">
        <v>81</v>
      </c>
      <c r="F156" s="17" t="s">
        <v>53</v>
      </c>
      <c r="G156" s="42"/>
      <c r="H156" s="43"/>
      <c r="I156" s="43"/>
      <c r="J156" s="43"/>
      <c r="K156" s="43"/>
      <c r="L156" s="43"/>
      <c r="M156" s="43"/>
      <c r="N156" s="43"/>
      <c r="O156" s="43"/>
    </row>
    <row r="157" spans="1:15">
      <c r="A157" s="31" t="s">
        <v>351</v>
      </c>
      <c r="B157" s="37">
        <v>14.25</v>
      </c>
      <c r="C157" s="38">
        <v>0</v>
      </c>
      <c r="D157" s="17" t="s">
        <v>352</v>
      </c>
      <c r="E157" s="31" t="s">
        <v>81</v>
      </c>
      <c r="F157" s="17" t="s">
        <v>53</v>
      </c>
      <c r="G157" s="42"/>
      <c r="H157" s="43"/>
      <c r="I157" s="43"/>
      <c r="J157" s="43"/>
      <c r="K157" s="43"/>
      <c r="L157" s="43"/>
      <c r="M157" s="43"/>
      <c r="N157" s="43"/>
      <c r="O157" s="43"/>
    </row>
    <row r="158" spans="1:15" ht="22.5">
      <c r="A158" s="31" t="s">
        <v>353</v>
      </c>
      <c r="B158" s="37">
        <v>14.166666666666668</v>
      </c>
      <c r="C158" s="38">
        <v>0</v>
      </c>
      <c r="D158" s="17" t="s">
        <v>354</v>
      </c>
      <c r="E158" s="31" t="s">
        <v>81</v>
      </c>
      <c r="F158" s="17" t="s">
        <v>53</v>
      </c>
      <c r="G158" s="42"/>
      <c r="H158" s="43"/>
      <c r="I158" s="43"/>
      <c r="J158" s="43"/>
      <c r="K158" s="43"/>
      <c r="L158" s="43"/>
      <c r="M158" s="43"/>
      <c r="N158" s="43"/>
      <c r="O158" s="43"/>
    </row>
    <row r="159" spans="1:15" ht="22.5">
      <c r="A159" s="31" t="s">
        <v>355</v>
      </c>
      <c r="B159" s="37">
        <v>14.166666666666668</v>
      </c>
      <c r="C159" s="38">
        <v>15.583333333333334</v>
      </c>
      <c r="D159" s="17" t="s">
        <v>356</v>
      </c>
      <c r="E159" s="31" t="s">
        <v>47</v>
      </c>
      <c r="F159" s="17" t="s">
        <v>135</v>
      </c>
      <c r="G159" s="42"/>
      <c r="H159" s="43"/>
      <c r="I159" s="43"/>
      <c r="J159" s="43"/>
      <c r="K159" s="43"/>
      <c r="L159" s="43"/>
      <c r="M159" s="43"/>
      <c r="N159" s="43"/>
      <c r="O159" s="43"/>
    </row>
    <row r="160" spans="1:15" ht="22.5">
      <c r="A160" s="31" t="s">
        <v>357</v>
      </c>
      <c r="B160" s="37">
        <v>14</v>
      </c>
      <c r="C160" s="38">
        <v>52.833333333333336</v>
      </c>
      <c r="D160" s="17" t="s">
        <v>358</v>
      </c>
      <c r="E160" s="31" t="s">
        <v>81</v>
      </c>
      <c r="F160" s="17" t="s">
        <v>82</v>
      </c>
      <c r="G160" s="42"/>
      <c r="H160" s="43"/>
      <c r="I160" s="43"/>
      <c r="J160" s="43"/>
      <c r="K160" s="43"/>
      <c r="L160" s="43"/>
      <c r="M160" s="43"/>
      <c r="N160" s="43"/>
      <c r="O160" s="43"/>
    </row>
    <row r="161" spans="1:15">
      <c r="A161" s="31" t="s">
        <v>359</v>
      </c>
      <c r="B161" s="37">
        <v>13.25</v>
      </c>
      <c r="C161" s="38">
        <v>0</v>
      </c>
      <c r="D161" s="17" t="s">
        <v>360</v>
      </c>
      <c r="E161" s="31" t="s">
        <v>39</v>
      </c>
      <c r="F161" s="17" t="s">
        <v>40</v>
      </c>
      <c r="G161" s="42"/>
      <c r="H161" s="43"/>
      <c r="I161" s="43"/>
      <c r="J161" s="43"/>
      <c r="K161" s="43"/>
      <c r="L161" s="43"/>
      <c r="M161" s="43"/>
      <c r="N161" s="43"/>
      <c r="O161" s="43"/>
    </row>
    <row r="162" spans="1:15" ht="22.5">
      <c r="A162" s="31" t="s">
        <v>361</v>
      </c>
      <c r="B162" s="37">
        <v>13.083333333333334</v>
      </c>
      <c r="C162" s="38">
        <v>0</v>
      </c>
      <c r="D162" s="17" t="s">
        <v>362</v>
      </c>
      <c r="E162" s="31" t="s">
        <v>47</v>
      </c>
      <c r="F162" s="17" t="s">
        <v>53</v>
      </c>
      <c r="G162" s="42"/>
      <c r="H162" s="43"/>
      <c r="I162" s="43"/>
      <c r="J162" s="43"/>
      <c r="K162" s="43"/>
      <c r="L162" s="43"/>
      <c r="M162" s="43"/>
      <c r="N162" s="43"/>
      <c r="O162" s="43"/>
    </row>
    <row r="163" spans="1:15">
      <c r="A163" s="31" t="s">
        <v>363</v>
      </c>
      <c r="B163" s="37">
        <v>13</v>
      </c>
      <c r="C163" s="38">
        <v>18.333333333333332</v>
      </c>
      <c r="D163" s="17" t="s">
        <v>364</v>
      </c>
      <c r="E163" s="31" t="s">
        <v>81</v>
      </c>
      <c r="F163" s="17" t="s">
        <v>53</v>
      </c>
      <c r="G163" s="42"/>
      <c r="H163" s="43"/>
      <c r="I163" s="43"/>
      <c r="J163" s="43"/>
      <c r="K163" s="43"/>
      <c r="L163" s="43"/>
      <c r="M163" s="43"/>
      <c r="N163" s="43"/>
      <c r="O163" s="43"/>
    </row>
    <row r="164" spans="1:15" ht="22.5">
      <c r="A164" s="31" t="s">
        <v>365</v>
      </c>
      <c r="B164" s="37">
        <v>12.833333333333334</v>
      </c>
      <c r="C164" s="38">
        <v>0</v>
      </c>
      <c r="D164" s="17" t="s">
        <v>366</v>
      </c>
      <c r="E164" s="31" t="s">
        <v>81</v>
      </c>
      <c r="F164" s="17" t="s">
        <v>53</v>
      </c>
      <c r="G164" s="42"/>
      <c r="H164" s="43"/>
      <c r="I164" s="43"/>
      <c r="J164" s="43"/>
      <c r="K164" s="43"/>
      <c r="L164" s="43"/>
      <c r="M164" s="43"/>
      <c r="N164" s="43"/>
      <c r="O164" s="43"/>
    </row>
    <row r="165" spans="1:15" ht="33.75">
      <c r="A165" s="31" t="s">
        <v>367</v>
      </c>
      <c r="B165" s="37">
        <v>12.666666666666668</v>
      </c>
      <c r="C165" s="38">
        <v>33</v>
      </c>
      <c r="D165" s="17" t="s">
        <v>368</v>
      </c>
      <c r="E165" s="31" t="s">
        <v>81</v>
      </c>
      <c r="F165" s="17" t="s">
        <v>369</v>
      </c>
      <c r="G165" s="42"/>
      <c r="H165" s="43"/>
      <c r="I165" s="43"/>
      <c r="J165" s="43"/>
      <c r="K165" s="43"/>
      <c r="L165" s="43"/>
      <c r="M165" s="43"/>
      <c r="N165" s="43"/>
      <c r="O165" s="43"/>
    </row>
    <row r="166" spans="1:15">
      <c r="A166" s="31" t="s">
        <v>370</v>
      </c>
      <c r="B166" s="37">
        <v>12.5</v>
      </c>
      <c r="C166" s="38">
        <v>23.416666666666664</v>
      </c>
      <c r="D166" s="17" t="s">
        <v>371</v>
      </c>
      <c r="E166" s="31" t="s">
        <v>47</v>
      </c>
      <c r="F166" s="17" t="s">
        <v>48</v>
      </c>
      <c r="G166" s="42"/>
      <c r="H166" s="43"/>
      <c r="I166" s="43"/>
      <c r="J166" s="43"/>
      <c r="K166" s="43"/>
      <c r="L166" s="43"/>
      <c r="M166" s="43"/>
      <c r="N166" s="43"/>
      <c r="O166" s="43"/>
    </row>
    <row r="167" spans="1:15" ht="22.5">
      <c r="A167" s="31" t="s">
        <v>372</v>
      </c>
      <c r="B167" s="37">
        <v>12.25</v>
      </c>
      <c r="C167" s="38">
        <v>15.5</v>
      </c>
      <c r="D167" s="17" t="s">
        <v>373</v>
      </c>
      <c r="E167" s="31" t="s">
        <v>81</v>
      </c>
      <c r="F167" s="17" t="s">
        <v>135</v>
      </c>
      <c r="G167" s="42"/>
      <c r="H167" s="43"/>
      <c r="I167" s="43"/>
      <c r="J167" s="43"/>
      <c r="K167" s="43"/>
      <c r="L167" s="43"/>
      <c r="M167" s="43"/>
      <c r="N167" s="43"/>
      <c r="O167" s="43"/>
    </row>
    <row r="168" spans="1:15" ht="22.5">
      <c r="A168" s="31" t="s">
        <v>374</v>
      </c>
      <c r="B168" s="37">
        <v>12</v>
      </c>
      <c r="C168" s="38">
        <v>0.83333333333333337</v>
      </c>
      <c r="D168" s="17" t="s">
        <v>375</v>
      </c>
      <c r="E168" s="31" t="s">
        <v>47</v>
      </c>
      <c r="F168" s="17" t="s">
        <v>82</v>
      </c>
      <c r="G168" s="42"/>
      <c r="H168" s="43"/>
      <c r="I168" s="43"/>
      <c r="J168" s="43"/>
      <c r="K168" s="43"/>
      <c r="L168" s="43"/>
      <c r="M168" s="43"/>
      <c r="N168" s="43"/>
      <c r="O168" s="43"/>
    </row>
    <row r="169" spans="1:15" ht="22.5">
      <c r="A169" s="31" t="s">
        <v>376</v>
      </c>
      <c r="B169" s="37">
        <v>11.916666666666666</v>
      </c>
      <c r="C169" s="38">
        <v>0</v>
      </c>
      <c r="D169" s="17" t="s">
        <v>377</v>
      </c>
      <c r="E169" s="31" t="s">
        <v>47</v>
      </c>
      <c r="F169" s="17" t="s">
        <v>135</v>
      </c>
      <c r="G169" s="42"/>
      <c r="H169" s="43"/>
      <c r="I169" s="43"/>
      <c r="J169" s="43"/>
      <c r="K169" s="43"/>
      <c r="L169" s="43"/>
      <c r="M169" s="43"/>
      <c r="N169" s="43"/>
      <c r="O169" s="43"/>
    </row>
    <row r="170" spans="1:15" ht="22.5">
      <c r="A170" s="31" t="s">
        <v>378</v>
      </c>
      <c r="B170" s="37">
        <v>11.583333333333332</v>
      </c>
      <c r="C170" s="38">
        <v>0</v>
      </c>
      <c r="D170" s="17" t="s">
        <v>379</v>
      </c>
      <c r="E170" s="31" t="s">
        <v>81</v>
      </c>
      <c r="F170" s="17" t="s">
        <v>48</v>
      </c>
      <c r="G170" s="42"/>
      <c r="H170" s="43"/>
      <c r="I170" s="43"/>
      <c r="J170" s="43"/>
      <c r="K170" s="43"/>
      <c r="L170" s="43"/>
      <c r="M170" s="43"/>
      <c r="N170" s="43"/>
      <c r="O170" s="43"/>
    </row>
    <row r="171" spans="1:15" ht="22.5">
      <c r="A171" s="31" t="s">
        <v>380</v>
      </c>
      <c r="B171" s="37">
        <v>11.416666666666666</v>
      </c>
      <c r="C171" s="38">
        <v>6.5</v>
      </c>
      <c r="D171" s="17" t="s">
        <v>381</v>
      </c>
      <c r="E171" s="31" t="s">
        <v>39</v>
      </c>
      <c r="F171" s="17" t="s">
        <v>382</v>
      </c>
      <c r="G171" s="42"/>
      <c r="H171" s="43"/>
      <c r="I171" s="43"/>
      <c r="J171" s="43"/>
      <c r="K171" s="43"/>
      <c r="L171" s="43"/>
      <c r="M171" s="43"/>
      <c r="N171" s="43"/>
      <c r="O171" s="43"/>
    </row>
    <row r="172" spans="1:15" ht="22.5">
      <c r="A172" s="31" t="s">
        <v>383</v>
      </c>
      <c r="B172" s="37">
        <v>11.416666666666666</v>
      </c>
      <c r="C172" s="38">
        <v>0</v>
      </c>
      <c r="D172" s="17" t="s">
        <v>384</v>
      </c>
      <c r="E172" s="31" t="s">
        <v>81</v>
      </c>
      <c r="F172" s="17" t="s">
        <v>48</v>
      </c>
      <c r="G172" s="42"/>
      <c r="H172" s="43"/>
      <c r="I172" s="43"/>
      <c r="J172" s="43"/>
      <c r="K172" s="43"/>
      <c r="L172" s="43"/>
      <c r="M172" s="43"/>
      <c r="N172" s="43"/>
      <c r="O172" s="43"/>
    </row>
    <row r="173" spans="1:15" ht="22.5">
      <c r="A173" s="31" t="s">
        <v>385</v>
      </c>
      <c r="B173" s="37">
        <v>11.416666666666666</v>
      </c>
      <c r="C173" s="38">
        <v>54.083333333333336</v>
      </c>
      <c r="D173" s="17" t="s">
        <v>386</v>
      </c>
      <c r="E173" s="31" t="s">
        <v>47</v>
      </c>
      <c r="F173" s="17" t="s">
        <v>53</v>
      </c>
      <c r="G173" s="42"/>
      <c r="H173" s="43"/>
      <c r="I173" s="43"/>
      <c r="J173" s="43"/>
      <c r="K173" s="43"/>
      <c r="L173" s="43"/>
      <c r="M173" s="43"/>
      <c r="N173" s="43"/>
      <c r="O173" s="43"/>
    </row>
    <row r="174" spans="1:15" ht="22.5">
      <c r="A174" s="31" t="s">
        <v>387</v>
      </c>
      <c r="B174" s="37">
        <v>11</v>
      </c>
      <c r="C174" s="38">
        <v>0</v>
      </c>
      <c r="D174" s="17" t="s">
        <v>388</v>
      </c>
      <c r="E174" s="31" t="s">
        <v>47</v>
      </c>
      <c r="F174" s="17" t="s">
        <v>82</v>
      </c>
      <c r="G174" s="42"/>
      <c r="H174" s="43"/>
      <c r="I174" s="43"/>
      <c r="J174" s="43"/>
      <c r="K174" s="43"/>
      <c r="L174" s="43"/>
      <c r="M174" s="43"/>
      <c r="N174" s="43"/>
      <c r="O174" s="43"/>
    </row>
    <row r="175" spans="1:15" ht="22.5">
      <c r="A175" s="31" t="s">
        <v>389</v>
      </c>
      <c r="B175" s="37">
        <v>10.916666666666666</v>
      </c>
      <c r="C175" s="38">
        <v>2.4166666666666665</v>
      </c>
      <c r="D175" s="17" t="s">
        <v>390</v>
      </c>
      <c r="E175" s="31" t="s">
        <v>81</v>
      </c>
      <c r="F175" s="17" t="s">
        <v>135</v>
      </c>
      <c r="G175" s="42"/>
      <c r="H175" s="43"/>
      <c r="I175" s="43"/>
      <c r="J175" s="43"/>
      <c r="K175" s="43"/>
      <c r="L175" s="43"/>
      <c r="M175" s="43"/>
      <c r="N175" s="43"/>
      <c r="O175" s="43"/>
    </row>
    <row r="176" spans="1:15">
      <c r="A176" s="31" t="s">
        <v>391</v>
      </c>
      <c r="B176" s="37">
        <v>9.5</v>
      </c>
      <c r="C176" s="38">
        <v>0</v>
      </c>
      <c r="D176" s="17" t="s">
        <v>392</v>
      </c>
      <c r="E176" s="31" t="s">
        <v>39</v>
      </c>
      <c r="F176" s="17" t="s">
        <v>40</v>
      </c>
      <c r="G176" s="42"/>
      <c r="H176" s="43"/>
      <c r="I176" s="43"/>
      <c r="J176" s="43"/>
      <c r="K176" s="43"/>
      <c r="L176" s="43"/>
      <c r="M176" s="43"/>
      <c r="N176" s="43"/>
      <c r="O176" s="43"/>
    </row>
    <row r="177" spans="1:15">
      <c r="A177" s="31" t="s">
        <v>393</v>
      </c>
      <c r="B177" s="37">
        <v>9.4166666666666661</v>
      </c>
      <c r="C177" s="38">
        <v>0.5</v>
      </c>
      <c r="D177" s="17" t="s">
        <v>394</v>
      </c>
      <c r="E177" s="31" t="s">
        <v>47</v>
      </c>
      <c r="F177" s="17" t="s">
        <v>53</v>
      </c>
      <c r="G177" s="42"/>
      <c r="H177" s="43"/>
      <c r="I177" s="43"/>
      <c r="J177" s="43"/>
      <c r="K177" s="43"/>
      <c r="L177" s="43"/>
      <c r="M177" s="43"/>
      <c r="N177" s="43"/>
      <c r="O177" s="43"/>
    </row>
    <row r="178" spans="1:15" ht="22.5">
      <c r="A178" s="31" t="s">
        <v>395</v>
      </c>
      <c r="B178" s="37">
        <v>9.4166666666666661</v>
      </c>
      <c r="C178" s="38">
        <v>0</v>
      </c>
      <c r="D178" s="17" t="s">
        <v>396</v>
      </c>
      <c r="E178" s="31" t="s">
        <v>81</v>
      </c>
      <c r="F178" s="17" t="s">
        <v>135</v>
      </c>
      <c r="G178" s="42"/>
      <c r="H178" s="43"/>
      <c r="I178" s="43"/>
      <c r="J178" s="43"/>
      <c r="K178" s="43"/>
      <c r="L178" s="43"/>
      <c r="M178" s="43"/>
      <c r="N178" s="43"/>
      <c r="O178" s="43"/>
    </row>
    <row r="179" spans="1:15" ht="22.5">
      <c r="A179" s="31" t="s">
        <v>397</v>
      </c>
      <c r="B179" s="37">
        <v>9.4166666666666661</v>
      </c>
      <c r="C179" s="38">
        <v>0.41666666666666669</v>
      </c>
      <c r="D179" s="17" t="s">
        <v>398</v>
      </c>
      <c r="E179" s="31" t="s">
        <v>47</v>
      </c>
      <c r="F179" s="17" t="s">
        <v>53</v>
      </c>
      <c r="G179" s="42"/>
      <c r="H179" s="43"/>
      <c r="I179" s="43"/>
      <c r="J179" s="43"/>
      <c r="K179" s="43"/>
      <c r="L179" s="43"/>
      <c r="M179" s="43"/>
      <c r="N179" s="43"/>
      <c r="O179" s="43"/>
    </row>
    <row r="180" spans="1:15" ht="22.5">
      <c r="A180" s="31" t="s">
        <v>399</v>
      </c>
      <c r="B180" s="37">
        <v>9.1666666666666661</v>
      </c>
      <c r="C180" s="38">
        <v>2.3333333333333335</v>
      </c>
      <c r="D180" s="17" t="s">
        <v>400</v>
      </c>
      <c r="E180" s="31" t="s">
        <v>81</v>
      </c>
      <c r="F180" s="17" t="s">
        <v>135</v>
      </c>
      <c r="G180" s="42"/>
      <c r="H180" s="43"/>
      <c r="I180" s="43"/>
      <c r="J180" s="43"/>
      <c r="K180" s="43"/>
      <c r="L180" s="43"/>
      <c r="M180" s="43"/>
      <c r="N180" s="43"/>
      <c r="O180" s="43"/>
    </row>
    <row r="181" spans="1:15" ht="22.5">
      <c r="A181" s="31" t="s">
        <v>401</v>
      </c>
      <c r="B181" s="37">
        <v>9.1666666666666661</v>
      </c>
      <c r="C181" s="38">
        <v>0.33333333333333337</v>
      </c>
      <c r="D181" s="17" t="s">
        <v>402</v>
      </c>
      <c r="E181" s="31" t="s">
        <v>47</v>
      </c>
      <c r="F181" s="17" t="s">
        <v>82</v>
      </c>
      <c r="G181" s="42"/>
      <c r="H181" s="43"/>
      <c r="I181" s="43"/>
      <c r="J181" s="43"/>
      <c r="K181" s="43"/>
      <c r="L181" s="43"/>
      <c r="M181" s="43"/>
      <c r="N181" s="43"/>
      <c r="O181" s="43"/>
    </row>
    <row r="182" spans="1:15" ht="22.5">
      <c r="A182" s="31" t="s">
        <v>403</v>
      </c>
      <c r="B182" s="37">
        <v>8.9166666666666661</v>
      </c>
      <c r="C182" s="38">
        <v>0</v>
      </c>
      <c r="D182" s="17" t="s">
        <v>404</v>
      </c>
      <c r="E182" s="31" t="s">
        <v>81</v>
      </c>
      <c r="F182" s="17" t="s">
        <v>53</v>
      </c>
      <c r="G182" s="42"/>
      <c r="H182" s="43"/>
      <c r="I182" s="43"/>
      <c r="J182" s="43"/>
      <c r="K182" s="43"/>
      <c r="L182" s="43"/>
      <c r="M182" s="43"/>
      <c r="N182" s="43"/>
      <c r="O182" s="43"/>
    </row>
    <row r="183" spans="1:15">
      <c r="A183" s="31" t="s">
        <v>405</v>
      </c>
      <c r="B183" s="37">
        <v>8.9166666666666661</v>
      </c>
      <c r="C183" s="38">
        <v>0</v>
      </c>
      <c r="D183" s="17" t="s">
        <v>406</v>
      </c>
      <c r="E183" s="31" t="s">
        <v>47</v>
      </c>
      <c r="F183" s="17" t="s">
        <v>53</v>
      </c>
      <c r="G183" s="42"/>
      <c r="H183" s="43"/>
      <c r="I183" s="43"/>
      <c r="J183" s="43"/>
      <c r="K183" s="43"/>
      <c r="L183" s="43"/>
      <c r="M183" s="43"/>
      <c r="N183" s="43"/>
      <c r="O183" s="43"/>
    </row>
    <row r="184" spans="1:15" ht="22.5">
      <c r="A184" s="31" t="s">
        <v>407</v>
      </c>
      <c r="B184" s="37">
        <v>8.9166666666666661</v>
      </c>
      <c r="C184" s="38">
        <v>0</v>
      </c>
      <c r="D184" s="17" t="s">
        <v>408</v>
      </c>
      <c r="E184" s="31" t="s">
        <v>81</v>
      </c>
      <c r="F184" s="17" t="s">
        <v>135</v>
      </c>
      <c r="G184" s="42"/>
      <c r="H184" s="43"/>
      <c r="I184" s="43"/>
      <c r="J184" s="43"/>
      <c r="K184" s="43"/>
      <c r="L184" s="43"/>
      <c r="M184" s="43"/>
      <c r="N184" s="43"/>
      <c r="O184" s="43"/>
    </row>
    <row r="185" spans="1:15">
      <c r="A185" s="31" t="s">
        <v>409</v>
      </c>
      <c r="B185" s="37">
        <v>8.9166666666666661</v>
      </c>
      <c r="C185" s="38">
        <v>0</v>
      </c>
      <c r="D185" s="17" t="s">
        <v>410</v>
      </c>
      <c r="E185" s="31" t="s">
        <v>81</v>
      </c>
      <c r="F185" s="17" t="s">
        <v>82</v>
      </c>
      <c r="G185" s="42"/>
      <c r="H185" s="43"/>
      <c r="I185" s="43"/>
      <c r="J185" s="43"/>
      <c r="K185" s="43"/>
      <c r="L185" s="43"/>
      <c r="M185" s="43"/>
      <c r="N185" s="43"/>
      <c r="O185" s="43"/>
    </row>
    <row r="186" spans="1:15" ht="22.5">
      <c r="A186" s="31" t="s">
        <v>411</v>
      </c>
      <c r="B186" s="37">
        <v>8.8333333333333339</v>
      </c>
      <c r="C186" s="38">
        <v>8.3333333333333343E-2</v>
      </c>
      <c r="D186" s="17" t="s">
        <v>412</v>
      </c>
      <c r="E186" s="31" t="s">
        <v>81</v>
      </c>
      <c r="F186" s="17" t="s">
        <v>135</v>
      </c>
      <c r="G186" s="42"/>
      <c r="H186" s="43"/>
      <c r="I186" s="43"/>
      <c r="J186" s="43"/>
      <c r="K186" s="43"/>
      <c r="L186" s="43"/>
      <c r="M186" s="43"/>
      <c r="N186" s="43"/>
      <c r="O186" s="43"/>
    </row>
    <row r="187" spans="1:15" ht="22.5">
      <c r="A187" s="31" t="s">
        <v>413</v>
      </c>
      <c r="B187" s="37">
        <v>8.6666666666666661</v>
      </c>
      <c r="C187" s="38">
        <v>0</v>
      </c>
      <c r="D187" s="17" t="s">
        <v>414</v>
      </c>
      <c r="E187" s="31" t="s">
        <v>81</v>
      </c>
      <c r="F187" s="17" t="s">
        <v>53</v>
      </c>
      <c r="G187" s="42"/>
      <c r="H187" s="43"/>
      <c r="I187" s="43"/>
      <c r="J187" s="43"/>
      <c r="K187" s="43"/>
      <c r="L187" s="43"/>
      <c r="M187" s="43"/>
      <c r="N187" s="43"/>
      <c r="O187" s="43"/>
    </row>
    <row r="188" spans="1:15">
      <c r="A188" s="31" t="s">
        <v>415</v>
      </c>
      <c r="B188" s="37">
        <v>8.5833333333333339</v>
      </c>
      <c r="C188" s="38">
        <v>0</v>
      </c>
      <c r="D188" s="17" t="s">
        <v>416</v>
      </c>
      <c r="E188" s="31" t="s">
        <v>81</v>
      </c>
      <c r="F188" s="17" t="s">
        <v>48</v>
      </c>
      <c r="G188" s="42"/>
      <c r="H188" s="43"/>
      <c r="I188" s="43"/>
      <c r="J188" s="43"/>
      <c r="K188" s="43"/>
      <c r="L188" s="43"/>
      <c r="M188" s="43"/>
      <c r="N188" s="43"/>
      <c r="O188" s="43"/>
    </row>
    <row r="189" spans="1:15" ht="22.5">
      <c r="A189" s="31" t="s">
        <v>417</v>
      </c>
      <c r="B189" s="37">
        <v>8.4166666666666661</v>
      </c>
      <c r="C189" s="38">
        <v>5.416666666666667</v>
      </c>
      <c r="D189" s="17" t="s">
        <v>418</v>
      </c>
      <c r="E189" s="31" t="s">
        <v>81</v>
      </c>
      <c r="F189" s="17" t="s">
        <v>53</v>
      </c>
      <c r="G189" s="42"/>
      <c r="H189" s="43"/>
      <c r="I189" s="43"/>
      <c r="J189" s="43"/>
      <c r="K189" s="43"/>
      <c r="L189" s="43"/>
      <c r="M189" s="43"/>
      <c r="N189" s="43"/>
      <c r="O189" s="43"/>
    </row>
    <row r="190" spans="1:15">
      <c r="A190" s="31" t="s">
        <v>419</v>
      </c>
      <c r="B190" s="37">
        <v>8.1666666666666661</v>
      </c>
      <c r="C190" s="38">
        <v>14.166666666666668</v>
      </c>
      <c r="D190" s="17" t="s">
        <v>420</v>
      </c>
      <c r="E190" s="31" t="s">
        <v>39</v>
      </c>
      <c r="F190" s="17" t="s">
        <v>40</v>
      </c>
      <c r="G190" s="42"/>
      <c r="H190" s="43"/>
      <c r="I190" s="43"/>
      <c r="J190" s="43"/>
      <c r="K190" s="43"/>
      <c r="L190" s="43"/>
      <c r="M190" s="43"/>
      <c r="N190" s="43"/>
      <c r="O190" s="43"/>
    </row>
    <row r="191" spans="1:15" ht="22.5">
      <c r="A191" s="31" t="s">
        <v>421</v>
      </c>
      <c r="B191" s="37">
        <v>8.1666666666666661</v>
      </c>
      <c r="C191" s="38">
        <v>1.5833333333333335</v>
      </c>
      <c r="D191" s="17" t="s">
        <v>422</v>
      </c>
      <c r="E191" s="31" t="s">
        <v>81</v>
      </c>
      <c r="F191" s="17" t="s">
        <v>53</v>
      </c>
      <c r="G191" s="42"/>
      <c r="H191" s="43"/>
      <c r="I191" s="43"/>
      <c r="J191" s="43"/>
      <c r="K191" s="43"/>
      <c r="L191" s="43"/>
      <c r="M191" s="43"/>
      <c r="N191" s="43"/>
      <c r="O191" s="43"/>
    </row>
    <row r="192" spans="1:15">
      <c r="A192" s="31" t="s">
        <v>423</v>
      </c>
      <c r="B192" s="37">
        <v>8.0833333333333339</v>
      </c>
      <c r="C192" s="38">
        <v>0</v>
      </c>
      <c r="D192" s="17" t="s">
        <v>424</v>
      </c>
      <c r="E192" s="31" t="s">
        <v>81</v>
      </c>
      <c r="F192" s="17" t="s">
        <v>135</v>
      </c>
      <c r="G192" s="42"/>
      <c r="H192" s="43"/>
      <c r="I192" s="43"/>
      <c r="J192" s="43"/>
      <c r="K192" s="43"/>
      <c r="L192" s="43"/>
      <c r="M192" s="43"/>
      <c r="N192" s="43"/>
      <c r="O192" s="43"/>
    </row>
    <row r="193" spans="1:15" ht="22.5">
      <c r="A193" s="31" t="s">
        <v>425</v>
      </c>
      <c r="B193" s="37">
        <v>8</v>
      </c>
      <c r="C193" s="38">
        <v>0</v>
      </c>
      <c r="D193" s="17" t="s">
        <v>426</v>
      </c>
      <c r="E193" s="31" t="s">
        <v>81</v>
      </c>
      <c r="F193" s="17" t="s">
        <v>135</v>
      </c>
      <c r="G193" s="42"/>
      <c r="H193" s="43"/>
      <c r="I193" s="43"/>
      <c r="J193" s="43"/>
      <c r="K193" s="43"/>
      <c r="L193" s="43"/>
      <c r="M193" s="43"/>
      <c r="N193" s="43"/>
      <c r="O193" s="43"/>
    </row>
    <row r="194" spans="1:15" ht="22.5">
      <c r="A194" s="31" t="s">
        <v>427</v>
      </c>
      <c r="B194" s="37">
        <v>7.666666666666667</v>
      </c>
      <c r="C194" s="38">
        <v>1.25</v>
      </c>
      <c r="D194" s="17" t="s">
        <v>428</v>
      </c>
      <c r="E194" s="31" t="s">
        <v>47</v>
      </c>
      <c r="F194" s="17" t="s">
        <v>429</v>
      </c>
      <c r="G194" s="42"/>
      <c r="H194" s="43"/>
      <c r="I194" s="43"/>
      <c r="J194" s="43"/>
      <c r="K194" s="43"/>
      <c r="L194" s="43"/>
      <c r="M194" s="43"/>
      <c r="N194" s="43"/>
      <c r="O194" s="43"/>
    </row>
    <row r="195" spans="1:15">
      <c r="A195" s="31" t="s">
        <v>430</v>
      </c>
      <c r="B195" s="37">
        <v>7.583333333333333</v>
      </c>
      <c r="C195" s="38">
        <v>0</v>
      </c>
      <c r="D195" s="17" t="s">
        <v>431</v>
      </c>
      <c r="E195" s="31" t="s">
        <v>47</v>
      </c>
      <c r="F195" s="17" t="s">
        <v>48</v>
      </c>
      <c r="G195" s="42"/>
      <c r="H195" s="43"/>
      <c r="I195" s="43"/>
      <c r="J195" s="43"/>
      <c r="K195" s="43"/>
      <c r="L195" s="43"/>
      <c r="M195" s="43"/>
      <c r="N195" s="43"/>
      <c r="O195" s="43"/>
    </row>
    <row r="196" spans="1:15">
      <c r="A196" s="31" t="s">
        <v>432</v>
      </c>
      <c r="B196" s="37">
        <v>7.583333333333333</v>
      </c>
      <c r="C196" s="38">
        <v>12.583333333333332</v>
      </c>
      <c r="D196" s="17" t="s">
        <v>433</v>
      </c>
      <c r="E196" s="31" t="s">
        <v>47</v>
      </c>
      <c r="F196" s="17" t="s">
        <v>82</v>
      </c>
      <c r="G196" s="42"/>
      <c r="H196" s="43"/>
      <c r="I196" s="43"/>
      <c r="J196" s="43"/>
      <c r="K196" s="43"/>
      <c r="L196" s="43"/>
      <c r="M196" s="43"/>
      <c r="N196" s="43"/>
      <c r="O196" s="43"/>
    </row>
    <row r="197" spans="1:15">
      <c r="A197" s="31" t="s">
        <v>434</v>
      </c>
      <c r="B197" s="37">
        <v>7.5</v>
      </c>
      <c r="C197" s="38">
        <v>0</v>
      </c>
      <c r="D197" s="17" t="s">
        <v>435</v>
      </c>
      <c r="E197" s="31" t="s">
        <v>47</v>
      </c>
      <c r="F197" s="17" t="s">
        <v>138</v>
      </c>
      <c r="G197" s="42"/>
      <c r="H197" s="43"/>
      <c r="I197" s="43"/>
      <c r="J197" s="43"/>
      <c r="K197" s="43"/>
      <c r="L197" s="43"/>
      <c r="M197" s="43"/>
      <c r="N197" s="43"/>
      <c r="O197" s="43"/>
    </row>
    <row r="198" spans="1:15" ht="22.5">
      <c r="A198" s="31" t="s">
        <v>436</v>
      </c>
      <c r="B198" s="37">
        <v>7.5</v>
      </c>
      <c r="C198" s="38">
        <v>0.41666666666666669</v>
      </c>
      <c r="D198" s="17" t="s">
        <v>437</v>
      </c>
      <c r="E198" s="31" t="s">
        <v>81</v>
      </c>
      <c r="F198" s="17" t="s">
        <v>135</v>
      </c>
      <c r="G198" s="42"/>
      <c r="H198" s="43"/>
      <c r="I198" s="43"/>
      <c r="J198" s="43"/>
      <c r="K198" s="43"/>
      <c r="L198" s="43"/>
      <c r="M198" s="43"/>
      <c r="N198" s="43"/>
      <c r="O198" s="43"/>
    </row>
    <row r="199" spans="1:15">
      <c r="A199" s="31" t="s">
        <v>438</v>
      </c>
      <c r="B199" s="37">
        <v>7.416666666666667</v>
      </c>
      <c r="C199" s="38">
        <v>0</v>
      </c>
      <c r="D199" s="17" t="s">
        <v>439</v>
      </c>
      <c r="E199" s="31" t="s">
        <v>81</v>
      </c>
      <c r="F199" s="17" t="s">
        <v>48</v>
      </c>
      <c r="G199" s="42"/>
      <c r="H199" s="43"/>
      <c r="I199" s="43"/>
      <c r="J199" s="43"/>
      <c r="K199" s="43"/>
      <c r="L199" s="43"/>
      <c r="M199" s="43"/>
      <c r="N199" s="43"/>
      <c r="O199" s="43"/>
    </row>
    <row r="200" spans="1:15">
      <c r="A200" s="31" t="s">
        <v>440</v>
      </c>
      <c r="B200" s="37">
        <v>7.416666666666667</v>
      </c>
      <c r="C200" s="38">
        <v>12.75</v>
      </c>
      <c r="D200" s="17" t="s">
        <v>441</v>
      </c>
      <c r="E200" s="31" t="s">
        <v>47</v>
      </c>
      <c r="F200" s="17" t="s">
        <v>135</v>
      </c>
      <c r="G200" s="42"/>
      <c r="H200" s="43"/>
      <c r="I200" s="43"/>
      <c r="J200" s="43"/>
      <c r="K200" s="43"/>
      <c r="L200" s="43"/>
      <c r="M200" s="43"/>
      <c r="N200" s="43"/>
      <c r="O200" s="43"/>
    </row>
    <row r="201" spans="1:15">
      <c r="A201" s="31" t="s">
        <v>442</v>
      </c>
      <c r="B201" s="37">
        <v>7.25</v>
      </c>
      <c r="C201" s="38">
        <v>0.66666666666666674</v>
      </c>
      <c r="D201" s="17" t="s">
        <v>443</v>
      </c>
      <c r="E201" s="31" t="s">
        <v>47</v>
      </c>
      <c r="F201" s="17" t="s">
        <v>82</v>
      </c>
      <c r="G201" s="42"/>
      <c r="H201" s="43"/>
      <c r="I201" s="43"/>
      <c r="J201" s="43"/>
      <c r="K201" s="43"/>
      <c r="L201" s="43"/>
      <c r="M201" s="43"/>
      <c r="N201" s="43"/>
      <c r="O201" s="43"/>
    </row>
    <row r="202" spans="1:15">
      <c r="A202" s="31" t="s">
        <v>444</v>
      </c>
      <c r="B202" s="37">
        <v>7.166666666666667</v>
      </c>
      <c r="C202" s="38">
        <v>59.25</v>
      </c>
      <c r="D202" s="17" t="s">
        <v>445</v>
      </c>
      <c r="E202" s="31" t="s">
        <v>81</v>
      </c>
      <c r="F202" s="17" t="s">
        <v>82</v>
      </c>
      <c r="G202" s="42"/>
      <c r="H202" s="43"/>
      <c r="I202" s="43"/>
      <c r="J202" s="43"/>
      <c r="K202" s="43"/>
      <c r="L202" s="43"/>
      <c r="M202" s="43"/>
      <c r="N202" s="43"/>
      <c r="O202" s="43"/>
    </row>
    <row r="203" spans="1:15" ht="22.5">
      <c r="A203" s="31" t="s">
        <v>446</v>
      </c>
      <c r="B203" s="37">
        <v>7.0833333333333339</v>
      </c>
      <c r="C203" s="38">
        <v>0.16666666666666669</v>
      </c>
      <c r="D203" s="17" t="s">
        <v>447</v>
      </c>
      <c r="E203" s="31" t="s">
        <v>81</v>
      </c>
      <c r="F203" s="17" t="s">
        <v>82</v>
      </c>
      <c r="G203" s="42"/>
      <c r="H203" s="43"/>
      <c r="I203" s="43"/>
      <c r="J203" s="43"/>
      <c r="K203" s="43"/>
      <c r="L203" s="43"/>
      <c r="M203" s="43"/>
      <c r="N203" s="43"/>
      <c r="O203" s="43"/>
    </row>
    <row r="204" spans="1:15">
      <c r="A204" s="31" t="s">
        <v>448</v>
      </c>
      <c r="B204" s="37">
        <v>7</v>
      </c>
      <c r="C204" s="38">
        <v>11.25</v>
      </c>
      <c r="D204" s="17" t="s">
        <v>449</v>
      </c>
      <c r="E204" s="31" t="s">
        <v>47</v>
      </c>
      <c r="F204" s="17" t="s">
        <v>48</v>
      </c>
      <c r="G204" s="42"/>
      <c r="H204" s="43"/>
      <c r="I204" s="43"/>
      <c r="J204" s="43"/>
      <c r="K204" s="43"/>
      <c r="L204" s="43"/>
      <c r="M204" s="43"/>
      <c r="N204" s="43"/>
      <c r="O204" s="43"/>
    </row>
    <row r="205" spans="1:15">
      <c r="A205" s="31" t="s">
        <v>450</v>
      </c>
      <c r="B205" s="37">
        <v>6.8333333333333339</v>
      </c>
      <c r="C205" s="38">
        <v>0</v>
      </c>
      <c r="D205" s="17" t="s">
        <v>306</v>
      </c>
      <c r="E205" s="31" t="s">
        <v>39</v>
      </c>
      <c r="F205" s="17" t="s">
        <v>40</v>
      </c>
      <c r="G205" s="42"/>
      <c r="H205" s="43"/>
      <c r="I205" s="43"/>
      <c r="J205" s="43"/>
      <c r="K205" s="43"/>
      <c r="L205" s="43"/>
      <c r="M205" s="43"/>
      <c r="N205" s="43"/>
      <c r="O205" s="43"/>
    </row>
    <row r="206" spans="1:15" ht="22.5">
      <c r="A206" s="31" t="s">
        <v>451</v>
      </c>
      <c r="B206" s="37">
        <v>6.75</v>
      </c>
      <c r="C206" s="38">
        <v>0.16666666666666669</v>
      </c>
      <c r="D206" s="17" t="s">
        <v>452</v>
      </c>
      <c r="E206" s="31" t="s">
        <v>81</v>
      </c>
      <c r="F206" s="17" t="s">
        <v>135</v>
      </c>
      <c r="G206" s="42"/>
      <c r="H206" s="43"/>
      <c r="I206" s="43"/>
      <c r="J206" s="43"/>
      <c r="K206" s="43"/>
      <c r="L206" s="43"/>
      <c r="M206" s="43"/>
      <c r="N206" s="43"/>
      <c r="O206" s="43"/>
    </row>
    <row r="207" spans="1:15" ht="22.5">
      <c r="A207" s="31" t="s">
        <v>453</v>
      </c>
      <c r="B207" s="37">
        <v>6.666666666666667</v>
      </c>
      <c r="C207" s="38">
        <v>7.5</v>
      </c>
      <c r="D207" s="17" t="s">
        <v>454</v>
      </c>
      <c r="E207" s="31" t="s">
        <v>81</v>
      </c>
      <c r="F207" s="17" t="s">
        <v>135</v>
      </c>
      <c r="G207" s="42"/>
      <c r="H207" s="43"/>
      <c r="I207" s="43"/>
      <c r="J207" s="43"/>
      <c r="K207" s="43"/>
      <c r="L207" s="43"/>
      <c r="M207" s="43"/>
      <c r="N207" s="43"/>
      <c r="O207" s="43"/>
    </row>
    <row r="208" spans="1:15">
      <c r="A208" s="31" t="s">
        <v>455</v>
      </c>
      <c r="B208" s="37">
        <v>6.416666666666667</v>
      </c>
      <c r="C208" s="38">
        <v>2.1666666666666665</v>
      </c>
      <c r="D208" s="17" t="s">
        <v>456</v>
      </c>
      <c r="E208" s="31" t="s">
        <v>81</v>
      </c>
      <c r="F208" s="17" t="s">
        <v>53</v>
      </c>
      <c r="G208" s="42"/>
      <c r="H208" s="43"/>
      <c r="I208" s="43"/>
      <c r="J208" s="43"/>
      <c r="K208" s="43"/>
      <c r="L208" s="43"/>
      <c r="M208" s="43"/>
      <c r="N208" s="43"/>
      <c r="O208" s="43"/>
    </row>
    <row r="209" spans="1:15">
      <c r="A209" s="31" t="s">
        <v>457</v>
      </c>
      <c r="B209" s="37">
        <v>6.416666666666667</v>
      </c>
      <c r="C209" s="38">
        <v>1.8333333333333333</v>
      </c>
      <c r="D209" s="17" t="s">
        <v>458</v>
      </c>
      <c r="E209" s="31" t="s">
        <v>81</v>
      </c>
      <c r="F209" s="17" t="s">
        <v>53</v>
      </c>
      <c r="G209" s="42"/>
      <c r="H209" s="43"/>
      <c r="I209" s="43"/>
      <c r="J209" s="43"/>
      <c r="K209" s="43"/>
      <c r="L209" s="43"/>
      <c r="M209" s="43"/>
      <c r="N209" s="43"/>
      <c r="O209" s="43"/>
    </row>
    <row r="210" spans="1:15">
      <c r="A210" s="31" t="s">
        <v>459</v>
      </c>
      <c r="B210" s="37">
        <v>6.416666666666667</v>
      </c>
      <c r="C210" s="38">
        <v>1.25</v>
      </c>
      <c r="D210" s="17" t="s">
        <v>460</v>
      </c>
      <c r="E210" s="31" t="s">
        <v>81</v>
      </c>
      <c r="F210" s="17" t="s">
        <v>53</v>
      </c>
      <c r="G210" s="42"/>
      <c r="H210" s="43"/>
      <c r="I210" s="43"/>
      <c r="J210" s="43"/>
      <c r="K210" s="43"/>
      <c r="L210" s="43"/>
      <c r="M210" s="43"/>
      <c r="N210" s="43"/>
      <c r="O210" s="43"/>
    </row>
    <row r="211" spans="1:15" ht="22.5">
      <c r="A211" s="31" t="s">
        <v>461</v>
      </c>
      <c r="B211" s="37">
        <v>6.3333333333333339</v>
      </c>
      <c r="C211" s="38">
        <v>0.66666666666666674</v>
      </c>
      <c r="D211" s="17" t="s">
        <v>462</v>
      </c>
      <c r="E211" s="31" t="s">
        <v>81</v>
      </c>
      <c r="F211" s="17" t="s">
        <v>82</v>
      </c>
      <c r="G211" s="42"/>
      <c r="H211" s="43"/>
      <c r="I211" s="43"/>
      <c r="J211" s="43"/>
      <c r="K211" s="43"/>
      <c r="L211" s="43"/>
      <c r="M211" s="43"/>
      <c r="N211" s="43"/>
      <c r="O211" s="43"/>
    </row>
    <row r="212" spans="1:15" ht="22.5">
      <c r="A212" s="31" t="s">
        <v>463</v>
      </c>
      <c r="B212" s="37">
        <v>6.3333333333333339</v>
      </c>
      <c r="C212" s="38">
        <v>0</v>
      </c>
      <c r="D212" s="17" t="s">
        <v>464</v>
      </c>
      <c r="E212" s="31" t="s">
        <v>81</v>
      </c>
      <c r="F212" s="17" t="s">
        <v>82</v>
      </c>
      <c r="G212" s="42"/>
      <c r="H212" s="43"/>
      <c r="I212" s="43"/>
      <c r="J212" s="43"/>
      <c r="K212" s="43"/>
      <c r="L212" s="43"/>
      <c r="M212" s="43"/>
      <c r="N212" s="43"/>
      <c r="O212" s="43"/>
    </row>
    <row r="213" spans="1:15" ht="22.5">
      <c r="A213" s="31" t="s">
        <v>465</v>
      </c>
      <c r="B213" s="37">
        <v>6.25</v>
      </c>
      <c r="C213" s="38">
        <v>12.5</v>
      </c>
      <c r="D213" s="17" t="s">
        <v>466</v>
      </c>
      <c r="E213" s="31" t="s">
        <v>81</v>
      </c>
      <c r="F213" s="17" t="s">
        <v>48</v>
      </c>
      <c r="G213" s="42"/>
      <c r="H213" s="43"/>
      <c r="I213" s="43"/>
      <c r="J213" s="43"/>
      <c r="K213" s="43"/>
      <c r="L213" s="43"/>
      <c r="M213" s="43"/>
      <c r="N213" s="43"/>
      <c r="O213" s="43"/>
    </row>
    <row r="214" spans="1:15">
      <c r="A214" s="31" t="s">
        <v>467</v>
      </c>
      <c r="B214" s="37">
        <v>6.166666666666667</v>
      </c>
      <c r="C214" s="38">
        <v>0</v>
      </c>
      <c r="D214" s="17" t="s">
        <v>468</v>
      </c>
      <c r="E214" s="31" t="s">
        <v>81</v>
      </c>
      <c r="F214" s="17" t="s">
        <v>53</v>
      </c>
      <c r="G214" s="42"/>
      <c r="H214" s="43"/>
      <c r="I214" s="43"/>
      <c r="J214" s="43"/>
      <c r="K214" s="43"/>
      <c r="L214" s="43"/>
      <c r="M214" s="43"/>
      <c r="N214" s="43"/>
      <c r="O214" s="43"/>
    </row>
    <row r="215" spans="1:15">
      <c r="A215" s="31" t="s">
        <v>469</v>
      </c>
      <c r="B215" s="37">
        <v>6.0833333333333339</v>
      </c>
      <c r="C215" s="38">
        <v>0</v>
      </c>
      <c r="D215" s="17" t="s">
        <v>470</v>
      </c>
      <c r="E215" s="31" t="s">
        <v>39</v>
      </c>
      <c r="F215" s="17" t="s">
        <v>40</v>
      </c>
      <c r="G215" s="42"/>
      <c r="H215" s="43"/>
      <c r="I215" s="43"/>
      <c r="J215" s="43"/>
      <c r="K215" s="43"/>
      <c r="L215" s="43"/>
      <c r="M215" s="43"/>
      <c r="N215" s="43"/>
      <c r="O215" s="43"/>
    </row>
    <row r="216" spans="1:15" ht="33.75">
      <c r="A216" s="31" t="s">
        <v>471</v>
      </c>
      <c r="B216" s="37">
        <v>6.0833333333333339</v>
      </c>
      <c r="C216" s="38">
        <v>0</v>
      </c>
      <c r="D216" s="17" t="s">
        <v>368</v>
      </c>
      <c r="E216" s="31" t="s">
        <v>81</v>
      </c>
      <c r="F216" s="17" t="s">
        <v>369</v>
      </c>
      <c r="G216" s="42"/>
      <c r="H216" s="43"/>
      <c r="I216" s="43"/>
      <c r="J216" s="43"/>
      <c r="K216" s="43"/>
      <c r="L216" s="43"/>
      <c r="M216" s="43"/>
      <c r="N216" s="43"/>
      <c r="O216" s="43"/>
    </row>
    <row r="217" spans="1:15">
      <c r="A217" s="31" t="s">
        <v>472</v>
      </c>
      <c r="B217" s="37">
        <v>6</v>
      </c>
      <c r="C217" s="38">
        <v>0</v>
      </c>
      <c r="D217" s="17" t="s">
        <v>473</v>
      </c>
      <c r="E217" s="31" t="s">
        <v>39</v>
      </c>
      <c r="F217" s="17" t="s">
        <v>40</v>
      </c>
      <c r="G217" s="42"/>
      <c r="H217" s="43"/>
      <c r="I217" s="43"/>
      <c r="J217" s="43"/>
      <c r="K217" s="43"/>
      <c r="L217" s="43"/>
      <c r="M217" s="43"/>
      <c r="N217" s="43"/>
      <c r="O217" s="43"/>
    </row>
    <row r="218" spans="1:15" ht="22.5">
      <c r="A218" s="31" t="s">
        <v>474</v>
      </c>
      <c r="B218" s="37">
        <v>6</v>
      </c>
      <c r="C218" s="38">
        <v>0</v>
      </c>
      <c r="D218" s="17" t="s">
        <v>475</v>
      </c>
      <c r="E218" s="31" t="s">
        <v>81</v>
      </c>
      <c r="F218" s="17" t="s">
        <v>135</v>
      </c>
      <c r="G218" s="42"/>
      <c r="H218" s="43"/>
      <c r="I218" s="43"/>
      <c r="J218" s="43"/>
      <c r="K218" s="43"/>
      <c r="L218" s="43"/>
      <c r="M218" s="43"/>
      <c r="N218" s="43"/>
      <c r="O218" s="43"/>
    </row>
    <row r="219" spans="1:15">
      <c r="A219" s="31" t="s">
        <v>476</v>
      </c>
      <c r="B219" s="37">
        <v>5.916666666666667</v>
      </c>
      <c r="C219" s="38">
        <v>0</v>
      </c>
      <c r="D219" s="17" t="s">
        <v>477</v>
      </c>
      <c r="E219" s="31" t="s">
        <v>39</v>
      </c>
      <c r="F219" s="17" t="s">
        <v>58</v>
      </c>
      <c r="G219" s="42"/>
      <c r="H219" s="43"/>
      <c r="I219" s="43"/>
      <c r="J219" s="43"/>
      <c r="K219" s="43"/>
      <c r="L219" s="43"/>
      <c r="M219" s="43"/>
      <c r="N219" s="43"/>
      <c r="O219" s="43"/>
    </row>
    <row r="220" spans="1:15" ht="22.5">
      <c r="A220" s="31" t="s">
        <v>478</v>
      </c>
      <c r="B220" s="37">
        <v>5.75</v>
      </c>
      <c r="C220" s="38">
        <v>0</v>
      </c>
      <c r="D220" s="17" t="s">
        <v>479</v>
      </c>
      <c r="E220" s="31" t="s">
        <v>81</v>
      </c>
      <c r="F220" s="17" t="s">
        <v>135</v>
      </c>
      <c r="G220" s="42"/>
      <c r="H220" s="43"/>
      <c r="I220" s="43"/>
      <c r="J220" s="43"/>
      <c r="K220" s="43"/>
      <c r="L220" s="43"/>
      <c r="M220" s="43"/>
      <c r="N220" s="43"/>
      <c r="O220" s="43"/>
    </row>
    <row r="221" spans="1:15" ht="22.5">
      <c r="A221" s="31" t="s">
        <v>480</v>
      </c>
      <c r="B221" s="37">
        <v>5.75</v>
      </c>
      <c r="C221" s="38">
        <v>0.58333333333333337</v>
      </c>
      <c r="D221" s="17" t="s">
        <v>481</v>
      </c>
      <c r="E221" s="31" t="s">
        <v>81</v>
      </c>
      <c r="F221" s="17" t="s">
        <v>82</v>
      </c>
      <c r="G221" s="42"/>
      <c r="H221" s="43"/>
      <c r="I221" s="43"/>
      <c r="J221" s="43"/>
      <c r="K221" s="43"/>
      <c r="L221" s="43"/>
      <c r="M221" s="43"/>
      <c r="N221" s="43"/>
      <c r="O221" s="43"/>
    </row>
    <row r="222" spans="1:15" ht="22.5">
      <c r="A222" s="31" t="s">
        <v>482</v>
      </c>
      <c r="B222" s="37">
        <v>5.666666666666667</v>
      </c>
      <c r="C222" s="38">
        <v>3.3333333333333335</v>
      </c>
      <c r="D222" s="17" t="s">
        <v>483</v>
      </c>
      <c r="E222" s="31" t="s">
        <v>47</v>
      </c>
      <c r="F222" s="17" t="s">
        <v>53</v>
      </c>
      <c r="G222" s="42"/>
      <c r="H222" s="43"/>
      <c r="I222" s="43"/>
      <c r="J222" s="43"/>
      <c r="K222" s="43"/>
      <c r="L222" s="43"/>
      <c r="M222" s="43"/>
      <c r="N222" s="43"/>
      <c r="O222" s="43"/>
    </row>
    <row r="223" spans="1:15">
      <c r="A223" s="31" t="s">
        <v>484</v>
      </c>
      <c r="B223" s="37">
        <v>5.5</v>
      </c>
      <c r="C223" s="38">
        <v>0</v>
      </c>
      <c r="D223" s="17" t="s">
        <v>485</v>
      </c>
      <c r="E223" s="31" t="s">
        <v>81</v>
      </c>
      <c r="F223" s="17" t="s">
        <v>82</v>
      </c>
      <c r="G223" s="42"/>
      <c r="H223" s="43"/>
      <c r="I223" s="43"/>
      <c r="J223" s="43"/>
      <c r="K223" s="43"/>
      <c r="L223" s="43"/>
      <c r="M223" s="43"/>
      <c r="N223" s="43"/>
      <c r="O223" s="43"/>
    </row>
    <row r="224" spans="1:15">
      <c r="A224" s="31" t="s">
        <v>486</v>
      </c>
      <c r="B224" s="37">
        <v>5.5</v>
      </c>
      <c r="C224" s="38">
        <v>0</v>
      </c>
      <c r="D224" s="17" t="s">
        <v>487</v>
      </c>
      <c r="E224" s="31" t="s">
        <v>81</v>
      </c>
      <c r="F224" s="17" t="s">
        <v>82</v>
      </c>
      <c r="G224" s="42"/>
      <c r="H224" s="43"/>
      <c r="I224" s="43"/>
      <c r="J224" s="43"/>
      <c r="K224" s="43"/>
      <c r="L224" s="43"/>
      <c r="M224" s="43"/>
      <c r="N224" s="43"/>
      <c r="O224" s="43"/>
    </row>
    <row r="225" spans="1:15" ht="22.5">
      <c r="A225" s="31" t="s">
        <v>488</v>
      </c>
      <c r="B225" s="37">
        <v>5.416666666666667</v>
      </c>
      <c r="C225" s="38">
        <v>0.16666666666666669</v>
      </c>
      <c r="D225" s="17" t="s">
        <v>489</v>
      </c>
      <c r="E225" s="31" t="s">
        <v>47</v>
      </c>
      <c r="F225" s="17" t="s">
        <v>135</v>
      </c>
      <c r="G225" s="42"/>
      <c r="H225" s="43"/>
      <c r="I225" s="43"/>
      <c r="J225" s="43"/>
      <c r="K225" s="43"/>
      <c r="L225" s="43"/>
      <c r="M225" s="43"/>
      <c r="N225" s="43"/>
      <c r="O225" s="43"/>
    </row>
    <row r="226" spans="1:15">
      <c r="A226" s="31" t="s">
        <v>490</v>
      </c>
      <c r="B226" s="37">
        <v>5.3333333333333339</v>
      </c>
      <c r="C226" s="38">
        <v>0</v>
      </c>
      <c r="D226" s="17" t="s">
        <v>491</v>
      </c>
      <c r="E226" s="31" t="s">
        <v>81</v>
      </c>
      <c r="F226" s="17" t="s">
        <v>138</v>
      </c>
      <c r="G226" s="42"/>
      <c r="H226" s="43"/>
      <c r="I226" s="43"/>
      <c r="J226" s="43"/>
      <c r="K226" s="43"/>
      <c r="L226" s="43"/>
      <c r="M226" s="43"/>
      <c r="N226" s="43"/>
      <c r="O226" s="43"/>
    </row>
    <row r="227" spans="1:15">
      <c r="A227" s="31" t="s">
        <v>492</v>
      </c>
      <c r="B227" s="37">
        <v>5.166666666666667</v>
      </c>
      <c r="C227" s="38">
        <v>0</v>
      </c>
      <c r="D227" s="17" t="s">
        <v>493</v>
      </c>
      <c r="E227" s="31" t="s">
        <v>81</v>
      </c>
      <c r="F227" s="17" t="s">
        <v>82</v>
      </c>
      <c r="G227" s="42"/>
      <c r="H227" s="43"/>
      <c r="I227" s="43"/>
      <c r="J227" s="43"/>
      <c r="K227" s="43"/>
      <c r="L227" s="43"/>
      <c r="M227" s="43"/>
      <c r="N227" s="43"/>
      <c r="O227" s="43"/>
    </row>
    <row r="228" spans="1:15">
      <c r="A228" s="31" t="s">
        <v>494</v>
      </c>
      <c r="B228" s="37">
        <v>5</v>
      </c>
      <c r="C228" s="38">
        <v>4.833333333333333</v>
      </c>
      <c r="D228" s="17" t="s">
        <v>495</v>
      </c>
      <c r="E228" s="31" t="s">
        <v>47</v>
      </c>
      <c r="F228" s="17" t="s">
        <v>135</v>
      </c>
      <c r="G228" s="42"/>
      <c r="H228" s="43"/>
      <c r="I228" s="43"/>
      <c r="J228" s="43"/>
      <c r="K228" s="43"/>
      <c r="L228" s="43"/>
      <c r="M228" s="43"/>
      <c r="N228" s="43"/>
      <c r="O228" s="43"/>
    </row>
    <row r="229" spans="1:15" ht="22.5">
      <c r="A229" s="31" t="s">
        <v>496</v>
      </c>
      <c r="B229" s="37">
        <v>4.9166666666666661</v>
      </c>
      <c r="C229" s="38">
        <v>7.916666666666667</v>
      </c>
      <c r="D229" s="17" t="s">
        <v>497</v>
      </c>
      <c r="E229" s="31" t="s">
        <v>47</v>
      </c>
      <c r="F229" s="17" t="s">
        <v>48</v>
      </c>
      <c r="G229" s="42"/>
      <c r="H229" s="43"/>
      <c r="I229" s="43"/>
      <c r="J229" s="43"/>
      <c r="K229" s="43"/>
      <c r="L229" s="43"/>
      <c r="M229" s="43"/>
      <c r="N229" s="43"/>
      <c r="O229" s="43"/>
    </row>
    <row r="230" spans="1:15" ht="22.5">
      <c r="A230" s="31" t="s">
        <v>498</v>
      </c>
      <c r="B230" s="37">
        <v>4.9166666666666661</v>
      </c>
      <c r="C230" s="38">
        <v>0</v>
      </c>
      <c r="D230" s="17" t="s">
        <v>499</v>
      </c>
      <c r="E230" s="31" t="s">
        <v>81</v>
      </c>
      <c r="F230" s="17" t="s">
        <v>138</v>
      </c>
      <c r="G230" s="42"/>
      <c r="H230" s="43"/>
      <c r="I230" s="43"/>
      <c r="J230" s="43"/>
      <c r="K230" s="43"/>
      <c r="L230" s="43"/>
      <c r="M230" s="43"/>
      <c r="N230" s="43"/>
      <c r="O230" s="43"/>
    </row>
    <row r="231" spans="1:15">
      <c r="A231" s="31" t="s">
        <v>500</v>
      </c>
      <c r="B231" s="37">
        <v>4.833333333333333</v>
      </c>
      <c r="C231" s="38">
        <v>10.666666666666666</v>
      </c>
      <c r="D231" s="17" t="s">
        <v>501</v>
      </c>
      <c r="E231" s="31" t="s">
        <v>81</v>
      </c>
      <c r="F231" s="17" t="s">
        <v>138</v>
      </c>
      <c r="G231" s="42"/>
      <c r="H231" s="43"/>
      <c r="I231" s="43"/>
      <c r="J231" s="43"/>
      <c r="K231" s="43"/>
      <c r="L231" s="43"/>
      <c r="M231" s="43"/>
      <c r="N231" s="43"/>
      <c r="O231" s="43"/>
    </row>
    <row r="232" spans="1:15" ht="22.5">
      <c r="A232" s="31" t="s">
        <v>502</v>
      </c>
      <c r="B232" s="37">
        <v>4.833333333333333</v>
      </c>
      <c r="C232" s="38">
        <v>6.666666666666667</v>
      </c>
      <c r="D232" s="17" t="s">
        <v>503</v>
      </c>
      <c r="E232" s="31" t="s">
        <v>47</v>
      </c>
      <c r="F232" s="17" t="s">
        <v>82</v>
      </c>
      <c r="G232" s="42"/>
      <c r="H232" s="43"/>
      <c r="I232" s="43"/>
      <c r="J232" s="43"/>
      <c r="K232" s="43"/>
      <c r="L232" s="43"/>
      <c r="M232" s="43"/>
      <c r="N232" s="43"/>
      <c r="O232" s="43"/>
    </row>
    <row r="233" spans="1:15" ht="22.5">
      <c r="A233" s="31" t="s">
        <v>504</v>
      </c>
      <c r="B233" s="37">
        <v>4.75</v>
      </c>
      <c r="C233" s="38">
        <v>2.1666666666666665</v>
      </c>
      <c r="D233" s="17" t="s">
        <v>505</v>
      </c>
      <c r="E233" s="31" t="s">
        <v>81</v>
      </c>
      <c r="F233" s="17" t="s">
        <v>53</v>
      </c>
      <c r="G233" s="42"/>
      <c r="H233" s="43"/>
      <c r="I233" s="43"/>
      <c r="J233" s="43"/>
      <c r="K233" s="43"/>
      <c r="L233" s="43"/>
      <c r="M233" s="43"/>
      <c r="N233" s="43"/>
      <c r="O233" s="43"/>
    </row>
    <row r="234" spans="1:15" ht="22.5">
      <c r="A234" s="31" t="s">
        <v>506</v>
      </c>
      <c r="B234" s="37">
        <v>4.75</v>
      </c>
      <c r="C234" s="38">
        <v>104.25</v>
      </c>
      <c r="D234" s="17" t="s">
        <v>507</v>
      </c>
      <c r="E234" s="31" t="s">
        <v>47</v>
      </c>
      <c r="F234" s="17" t="s">
        <v>53</v>
      </c>
      <c r="G234" s="42"/>
      <c r="H234" s="43"/>
      <c r="I234" s="43"/>
      <c r="J234" s="43"/>
      <c r="K234" s="43"/>
      <c r="L234" s="43"/>
      <c r="M234" s="43"/>
      <c r="N234" s="43"/>
      <c r="O234" s="43"/>
    </row>
    <row r="235" spans="1:15" ht="22.5">
      <c r="A235" s="31" t="s">
        <v>508</v>
      </c>
      <c r="B235" s="37">
        <v>4.666666666666667</v>
      </c>
      <c r="C235" s="38">
        <v>4.75</v>
      </c>
      <c r="D235" s="17" t="s">
        <v>509</v>
      </c>
      <c r="E235" s="31" t="s">
        <v>39</v>
      </c>
      <c r="F235" s="17" t="s">
        <v>382</v>
      </c>
      <c r="G235" s="42"/>
      <c r="H235" s="43"/>
      <c r="I235" s="43"/>
      <c r="J235" s="43"/>
      <c r="K235" s="43"/>
      <c r="L235" s="43"/>
      <c r="M235" s="43"/>
      <c r="N235" s="43"/>
      <c r="O235" s="43"/>
    </row>
    <row r="236" spans="1:15">
      <c r="A236" s="31" t="s">
        <v>510</v>
      </c>
      <c r="B236" s="37">
        <v>4.666666666666667</v>
      </c>
      <c r="C236" s="38">
        <v>0</v>
      </c>
      <c r="D236" s="17" t="s">
        <v>511</v>
      </c>
      <c r="E236" s="31" t="s">
        <v>81</v>
      </c>
      <c r="F236" s="17" t="s">
        <v>53</v>
      </c>
      <c r="G236" s="42"/>
      <c r="H236" s="43"/>
      <c r="I236" s="43"/>
      <c r="J236" s="43"/>
      <c r="K236" s="43"/>
      <c r="L236" s="43"/>
      <c r="M236" s="43"/>
      <c r="N236" s="43"/>
      <c r="O236" s="43"/>
    </row>
    <row r="237" spans="1:15">
      <c r="A237" s="31" t="s">
        <v>512</v>
      </c>
      <c r="B237" s="37">
        <v>4.416666666666667</v>
      </c>
      <c r="C237" s="38">
        <v>11.583333333333332</v>
      </c>
      <c r="D237" s="17" t="s">
        <v>513</v>
      </c>
      <c r="E237" s="31" t="s">
        <v>39</v>
      </c>
      <c r="F237" s="17" t="s">
        <v>40</v>
      </c>
      <c r="G237" s="42"/>
      <c r="H237" s="43"/>
      <c r="I237" s="43"/>
      <c r="J237" s="43"/>
      <c r="K237" s="43"/>
      <c r="L237" s="43"/>
      <c r="M237" s="43"/>
      <c r="N237" s="43"/>
      <c r="O237" s="43"/>
    </row>
    <row r="238" spans="1:15">
      <c r="A238" s="31" t="s">
        <v>514</v>
      </c>
      <c r="B238" s="37">
        <v>4.333333333333333</v>
      </c>
      <c r="C238" s="38">
        <v>1.3333333333333335</v>
      </c>
      <c r="D238" s="17" t="s">
        <v>515</v>
      </c>
      <c r="E238" s="31" t="s">
        <v>47</v>
      </c>
      <c r="F238" s="17" t="s">
        <v>53</v>
      </c>
      <c r="G238" s="42"/>
      <c r="H238" s="43"/>
      <c r="I238" s="43"/>
      <c r="J238" s="43"/>
      <c r="K238" s="43"/>
      <c r="L238" s="43"/>
      <c r="M238" s="43"/>
      <c r="N238" s="43"/>
      <c r="O238" s="43"/>
    </row>
    <row r="239" spans="1:15">
      <c r="A239" s="31" t="s">
        <v>516</v>
      </c>
      <c r="B239" s="37">
        <v>4.25</v>
      </c>
      <c r="C239" s="38">
        <v>6</v>
      </c>
      <c r="D239" s="17" t="s">
        <v>517</v>
      </c>
      <c r="E239" s="31" t="s">
        <v>81</v>
      </c>
      <c r="F239" s="17" t="s">
        <v>82</v>
      </c>
      <c r="G239" s="42"/>
      <c r="H239" s="43"/>
      <c r="I239" s="43"/>
      <c r="J239" s="43"/>
      <c r="K239" s="43"/>
      <c r="L239" s="43"/>
      <c r="M239" s="43"/>
      <c r="N239" s="43"/>
      <c r="O239" s="43"/>
    </row>
    <row r="240" spans="1:15">
      <c r="A240" s="31" t="s">
        <v>518</v>
      </c>
      <c r="B240" s="37">
        <v>4.25</v>
      </c>
      <c r="C240" s="38">
        <v>8.3333333333333343E-2</v>
      </c>
      <c r="D240" s="17" t="s">
        <v>519</v>
      </c>
      <c r="E240" s="31" t="s">
        <v>47</v>
      </c>
      <c r="F240" s="17" t="s">
        <v>82</v>
      </c>
      <c r="G240" s="42"/>
      <c r="H240" s="43"/>
      <c r="I240" s="43"/>
      <c r="J240" s="43"/>
      <c r="K240" s="43"/>
      <c r="L240" s="43"/>
      <c r="M240" s="43"/>
      <c r="N240" s="43"/>
      <c r="O240" s="43"/>
    </row>
    <row r="241" spans="1:15" ht="22.5">
      <c r="A241" s="31" t="s">
        <v>520</v>
      </c>
      <c r="B241" s="37">
        <v>4.166666666666667</v>
      </c>
      <c r="C241" s="38">
        <v>0</v>
      </c>
      <c r="D241" s="17" t="s">
        <v>521</v>
      </c>
      <c r="E241" s="31" t="s">
        <v>81</v>
      </c>
      <c r="F241" s="17" t="s">
        <v>53</v>
      </c>
      <c r="G241" s="42"/>
      <c r="H241" s="43"/>
      <c r="I241" s="43"/>
      <c r="J241" s="43"/>
      <c r="K241" s="43"/>
      <c r="L241" s="43"/>
      <c r="M241" s="43"/>
      <c r="N241" s="43"/>
      <c r="O241" s="43"/>
    </row>
    <row r="242" spans="1:15" ht="22.5">
      <c r="A242" s="31" t="s">
        <v>522</v>
      </c>
      <c r="B242" s="37">
        <v>4.083333333333333</v>
      </c>
      <c r="C242" s="38">
        <v>0.25</v>
      </c>
      <c r="D242" s="17" t="s">
        <v>523</v>
      </c>
      <c r="E242" s="31" t="s">
        <v>81</v>
      </c>
      <c r="F242" s="17" t="s">
        <v>53</v>
      </c>
      <c r="G242" s="42"/>
      <c r="H242" s="43"/>
      <c r="I242" s="43"/>
      <c r="J242" s="43"/>
      <c r="K242" s="43"/>
      <c r="L242" s="43"/>
      <c r="M242" s="43"/>
      <c r="N242" s="43"/>
      <c r="O242" s="43"/>
    </row>
    <row r="243" spans="1:15" ht="22.5">
      <c r="A243" s="31" t="s">
        <v>524</v>
      </c>
      <c r="B243" s="37">
        <v>4.083333333333333</v>
      </c>
      <c r="C243" s="38">
        <v>0</v>
      </c>
      <c r="D243" s="17" t="s">
        <v>525</v>
      </c>
      <c r="E243" s="31" t="s">
        <v>81</v>
      </c>
      <c r="F243" s="17" t="s">
        <v>135</v>
      </c>
      <c r="G243" s="42"/>
      <c r="H243" s="43"/>
      <c r="I243" s="43"/>
      <c r="J243" s="43"/>
      <c r="K243" s="43"/>
      <c r="L243" s="43"/>
      <c r="M243" s="43"/>
      <c r="N243" s="43"/>
      <c r="O243" s="43"/>
    </row>
    <row r="244" spans="1:15" ht="22.5">
      <c r="A244" s="31" t="s">
        <v>526</v>
      </c>
      <c r="B244" s="37">
        <v>4.083333333333333</v>
      </c>
      <c r="C244" s="38">
        <v>118.83333333333334</v>
      </c>
      <c r="D244" s="17" t="s">
        <v>527</v>
      </c>
      <c r="E244" s="31" t="s">
        <v>47</v>
      </c>
      <c r="F244" s="17" t="s">
        <v>135</v>
      </c>
      <c r="G244" s="42"/>
      <c r="H244" s="43"/>
      <c r="I244" s="43"/>
      <c r="J244" s="43"/>
      <c r="K244" s="43"/>
      <c r="L244" s="43"/>
      <c r="M244" s="43"/>
      <c r="N244" s="43"/>
      <c r="O244" s="43"/>
    </row>
    <row r="245" spans="1:15">
      <c r="A245" s="31" t="s">
        <v>528</v>
      </c>
      <c r="B245" s="37">
        <v>3.9166666666666665</v>
      </c>
      <c r="C245" s="38">
        <v>1.6666666666666667</v>
      </c>
      <c r="D245" s="17" t="s">
        <v>529</v>
      </c>
      <c r="E245" s="31" t="s">
        <v>81</v>
      </c>
      <c r="F245" s="17" t="s">
        <v>53</v>
      </c>
      <c r="G245" s="42"/>
      <c r="H245" s="43"/>
      <c r="I245" s="43"/>
      <c r="J245" s="43"/>
      <c r="K245" s="43"/>
      <c r="L245" s="43"/>
      <c r="M245" s="43"/>
      <c r="N245" s="43"/>
      <c r="O245" s="43"/>
    </row>
    <row r="246" spans="1:15" ht="22.5">
      <c r="A246" s="31" t="s">
        <v>530</v>
      </c>
      <c r="B246" s="37">
        <v>3.9166666666666665</v>
      </c>
      <c r="C246" s="38">
        <v>0</v>
      </c>
      <c r="D246" s="17" t="s">
        <v>531</v>
      </c>
      <c r="E246" s="31" t="s">
        <v>81</v>
      </c>
      <c r="F246" s="17" t="s">
        <v>53</v>
      </c>
      <c r="G246" s="42"/>
      <c r="H246" s="43"/>
      <c r="I246" s="43"/>
      <c r="J246" s="43"/>
      <c r="K246" s="43"/>
      <c r="L246" s="43"/>
      <c r="M246" s="43"/>
      <c r="N246" s="43"/>
      <c r="O246" s="43"/>
    </row>
    <row r="247" spans="1:15" ht="22.5">
      <c r="A247" s="31" t="s">
        <v>532</v>
      </c>
      <c r="B247" s="37">
        <v>3.8333333333333335</v>
      </c>
      <c r="C247" s="38">
        <v>0</v>
      </c>
      <c r="D247" s="17" t="s">
        <v>533</v>
      </c>
      <c r="E247" s="31" t="s">
        <v>81</v>
      </c>
      <c r="F247" s="17" t="s">
        <v>48</v>
      </c>
      <c r="G247" s="42"/>
      <c r="H247" s="43"/>
      <c r="I247" s="43"/>
      <c r="J247" s="43"/>
      <c r="K247" s="43"/>
      <c r="L247" s="43"/>
      <c r="M247" s="43"/>
      <c r="N247" s="43"/>
      <c r="O247" s="43"/>
    </row>
    <row r="248" spans="1:15">
      <c r="A248" s="31" t="s">
        <v>534</v>
      </c>
      <c r="B248" s="37">
        <v>3.75</v>
      </c>
      <c r="C248" s="38">
        <v>0</v>
      </c>
      <c r="D248" s="17" t="s">
        <v>535</v>
      </c>
      <c r="E248" s="31" t="s">
        <v>81</v>
      </c>
      <c r="F248" s="17" t="s">
        <v>135</v>
      </c>
      <c r="G248" s="42"/>
      <c r="H248" s="43"/>
      <c r="I248" s="43"/>
      <c r="J248" s="43"/>
      <c r="K248" s="43"/>
      <c r="L248" s="43"/>
      <c r="M248" s="43"/>
      <c r="N248" s="43"/>
      <c r="O248" s="43"/>
    </row>
    <row r="249" spans="1:15" ht="22.5">
      <c r="A249" s="31" t="s">
        <v>536</v>
      </c>
      <c r="B249" s="37">
        <v>3.6666666666666665</v>
      </c>
      <c r="C249" s="38">
        <v>14.75</v>
      </c>
      <c r="D249" s="17" t="s">
        <v>537</v>
      </c>
      <c r="E249" s="31" t="s">
        <v>81</v>
      </c>
      <c r="F249" s="17" t="s">
        <v>48</v>
      </c>
      <c r="G249" s="42"/>
      <c r="H249" s="43"/>
      <c r="I249" s="43"/>
      <c r="J249" s="43"/>
      <c r="K249" s="43"/>
      <c r="L249" s="43"/>
      <c r="M249" s="43"/>
      <c r="N249" s="43"/>
      <c r="O249" s="43"/>
    </row>
    <row r="250" spans="1:15">
      <c r="A250" s="31" t="s">
        <v>538</v>
      </c>
      <c r="B250" s="37">
        <v>3.6666666666666665</v>
      </c>
      <c r="C250" s="38">
        <v>0.5</v>
      </c>
      <c r="D250" s="17" t="s">
        <v>539</v>
      </c>
      <c r="E250" s="31" t="s">
        <v>81</v>
      </c>
      <c r="F250" s="17" t="s">
        <v>82</v>
      </c>
      <c r="G250" s="42"/>
      <c r="H250" s="43"/>
      <c r="I250" s="43"/>
      <c r="J250" s="43"/>
      <c r="K250" s="43"/>
      <c r="L250" s="43"/>
      <c r="M250" s="43"/>
      <c r="N250" s="43"/>
      <c r="O250" s="43"/>
    </row>
    <row r="251" spans="1:15">
      <c r="A251" s="31" t="s">
        <v>540</v>
      </c>
      <c r="B251" s="37">
        <v>3.6666666666666665</v>
      </c>
      <c r="C251" s="38">
        <v>0</v>
      </c>
      <c r="D251" s="17" t="s">
        <v>541</v>
      </c>
      <c r="E251" s="31" t="s">
        <v>81</v>
      </c>
      <c r="F251" s="17" t="s">
        <v>53</v>
      </c>
      <c r="G251" s="42"/>
      <c r="H251" s="43"/>
      <c r="I251" s="43"/>
      <c r="J251" s="43"/>
      <c r="K251" s="43"/>
      <c r="L251" s="43"/>
      <c r="M251" s="43"/>
      <c r="N251" s="43"/>
      <c r="O251" s="43"/>
    </row>
    <row r="252" spans="1:15">
      <c r="A252" s="31" t="s">
        <v>542</v>
      </c>
      <c r="B252" s="37">
        <v>3.416666666666667</v>
      </c>
      <c r="C252" s="38">
        <v>0</v>
      </c>
      <c r="D252" s="17" t="s">
        <v>80</v>
      </c>
      <c r="E252" s="31" t="s">
        <v>81</v>
      </c>
      <c r="F252" s="17" t="s">
        <v>82</v>
      </c>
      <c r="G252" s="42"/>
      <c r="H252" s="43"/>
      <c r="I252" s="43"/>
      <c r="J252" s="43"/>
      <c r="K252" s="43"/>
      <c r="L252" s="43"/>
      <c r="M252" s="43"/>
      <c r="N252" s="43"/>
      <c r="O252" s="43"/>
    </row>
    <row r="253" spans="1:15">
      <c r="A253" s="31" t="s">
        <v>543</v>
      </c>
      <c r="B253" s="37">
        <v>3.416666666666667</v>
      </c>
      <c r="C253" s="38">
        <v>0</v>
      </c>
      <c r="D253" s="17" t="s">
        <v>544</v>
      </c>
      <c r="E253" s="31" t="s">
        <v>81</v>
      </c>
      <c r="F253" s="17" t="s">
        <v>82</v>
      </c>
      <c r="G253" s="42"/>
      <c r="H253" s="43"/>
      <c r="I253" s="43"/>
      <c r="J253" s="43"/>
      <c r="K253" s="43"/>
      <c r="L253" s="43"/>
      <c r="M253" s="43"/>
      <c r="N253" s="43"/>
      <c r="O253" s="43"/>
    </row>
    <row r="254" spans="1:15" ht="22.5">
      <c r="A254" s="31" t="s">
        <v>545</v>
      </c>
      <c r="B254" s="37">
        <v>3.3333333333333335</v>
      </c>
      <c r="C254" s="38">
        <v>0</v>
      </c>
      <c r="D254" s="17" t="s">
        <v>546</v>
      </c>
      <c r="E254" s="31" t="s">
        <v>81</v>
      </c>
      <c r="F254" s="17" t="s">
        <v>135</v>
      </c>
      <c r="G254" s="42"/>
      <c r="H254" s="43"/>
      <c r="I254" s="43"/>
      <c r="J254" s="43"/>
      <c r="K254" s="43"/>
      <c r="L254" s="43"/>
      <c r="M254" s="43"/>
      <c r="N254" s="43"/>
      <c r="O254" s="43"/>
    </row>
    <row r="255" spans="1:15" ht="22.5">
      <c r="A255" s="31" t="s">
        <v>547</v>
      </c>
      <c r="B255" s="37">
        <v>3.25</v>
      </c>
      <c r="C255" s="38">
        <v>0</v>
      </c>
      <c r="D255" s="17" t="s">
        <v>548</v>
      </c>
      <c r="E255" s="31" t="s">
        <v>81</v>
      </c>
      <c r="F255" s="17" t="s">
        <v>135</v>
      </c>
      <c r="G255" s="42"/>
      <c r="H255" s="43"/>
      <c r="I255" s="43"/>
      <c r="J255" s="43"/>
      <c r="K255" s="43"/>
      <c r="L255" s="43"/>
      <c r="M255" s="43"/>
      <c r="N255" s="43"/>
      <c r="O255" s="43"/>
    </row>
    <row r="256" spans="1:15" ht="22.5">
      <c r="A256" s="31" t="s">
        <v>549</v>
      </c>
      <c r="B256" s="37">
        <v>3.25</v>
      </c>
      <c r="C256" s="38">
        <v>3.6666666666666665</v>
      </c>
      <c r="D256" s="17" t="s">
        <v>550</v>
      </c>
      <c r="E256" s="31" t="s">
        <v>81</v>
      </c>
      <c r="F256" s="17" t="s">
        <v>135</v>
      </c>
      <c r="G256" s="42"/>
      <c r="H256" s="43"/>
      <c r="I256" s="43"/>
      <c r="J256" s="43"/>
      <c r="K256" s="43"/>
      <c r="L256" s="43"/>
      <c r="M256" s="43"/>
      <c r="N256" s="43"/>
      <c r="O256" s="43"/>
    </row>
    <row r="257" spans="1:15">
      <c r="A257" s="31" t="s">
        <v>551</v>
      </c>
      <c r="B257" s="37">
        <v>3.166666666666667</v>
      </c>
      <c r="C257" s="38">
        <v>0</v>
      </c>
      <c r="D257" s="17" t="s">
        <v>552</v>
      </c>
      <c r="E257" s="31" t="s">
        <v>39</v>
      </c>
      <c r="F257" s="17" t="s">
        <v>40</v>
      </c>
      <c r="G257" s="42"/>
      <c r="H257" s="43"/>
      <c r="I257" s="43"/>
      <c r="J257" s="43"/>
      <c r="K257" s="43"/>
      <c r="L257" s="43"/>
      <c r="M257" s="43"/>
      <c r="N257" s="43"/>
      <c r="O257" s="43"/>
    </row>
    <row r="258" spans="1:15" ht="22.5">
      <c r="A258" s="31" t="s">
        <v>553</v>
      </c>
      <c r="B258" s="37">
        <v>3.166666666666667</v>
      </c>
      <c r="C258" s="38">
        <v>0</v>
      </c>
      <c r="D258" s="17" t="s">
        <v>554</v>
      </c>
      <c r="E258" s="31" t="s">
        <v>81</v>
      </c>
      <c r="F258" s="17" t="s">
        <v>48</v>
      </c>
      <c r="G258" s="42"/>
      <c r="H258" s="43"/>
      <c r="I258" s="43"/>
      <c r="J258" s="43"/>
      <c r="K258" s="43"/>
      <c r="L258" s="43"/>
      <c r="M258" s="43"/>
      <c r="N258" s="43"/>
      <c r="O258" s="43"/>
    </row>
    <row r="259" spans="1:15" ht="22.5">
      <c r="A259" s="31" t="s">
        <v>555</v>
      </c>
      <c r="B259" s="37">
        <v>3.166666666666667</v>
      </c>
      <c r="C259" s="38">
        <v>0</v>
      </c>
      <c r="D259" s="17" t="s">
        <v>556</v>
      </c>
      <c r="E259" s="31" t="s">
        <v>81</v>
      </c>
      <c r="F259" s="17" t="s">
        <v>53</v>
      </c>
      <c r="G259" s="42"/>
      <c r="H259" s="43"/>
      <c r="I259" s="43"/>
      <c r="J259" s="43"/>
      <c r="K259" s="43"/>
      <c r="L259" s="43"/>
      <c r="M259" s="43"/>
      <c r="N259" s="43"/>
      <c r="O259" s="43"/>
    </row>
    <row r="260" spans="1:15" ht="22.5">
      <c r="A260" s="31" t="s">
        <v>557</v>
      </c>
      <c r="B260" s="37">
        <v>3.0833333333333335</v>
      </c>
      <c r="C260" s="38">
        <v>0</v>
      </c>
      <c r="D260" s="17" t="s">
        <v>558</v>
      </c>
      <c r="E260" s="31" t="s">
        <v>81</v>
      </c>
      <c r="F260" s="17" t="s">
        <v>82</v>
      </c>
      <c r="G260" s="42"/>
      <c r="H260" s="43"/>
      <c r="I260" s="43"/>
      <c r="J260" s="43"/>
      <c r="K260" s="43"/>
      <c r="L260" s="43"/>
      <c r="M260" s="43"/>
      <c r="N260" s="43"/>
      <c r="O260" s="43"/>
    </row>
    <row r="261" spans="1:15" ht="22.5">
      <c r="A261" s="31" t="s">
        <v>559</v>
      </c>
      <c r="B261" s="37">
        <v>3</v>
      </c>
      <c r="C261" s="38">
        <v>4.666666666666667</v>
      </c>
      <c r="D261" s="17" t="s">
        <v>560</v>
      </c>
      <c r="E261" s="31" t="s">
        <v>81</v>
      </c>
      <c r="F261" s="17" t="s">
        <v>135</v>
      </c>
      <c r="G261" s="42"/>
      <c r="H261" s="43"/>
      <c r="I261" s="43"/>
      <c r="J261" s="43"/>
      <c r="K261" s="43"/>
      <c r="L261" s="43"/>
      <c r="M261" s="43"/>
      <c r="N261" s="43"/>
      <c r="O261" s="43"/>
    </row>
    <row r="262" spans="1:15">
      <c r="A262" s="31" t="s">
        <v>561</v>
      </c>
      <c r="B262" s="37">
        <v>2.916666666666667</v>
      </c>
      <c r="C262" s="38">
        <v>3.5833333333333335</v>
      </c>
      <c r="D262" s="17" t="s">
        <v>562</v>
      </c>
      <c r="E262" s="31" t="s">
        <v>81</v>
      </c>
      <c r="F262" s="17" t="s">
        <v>48</v>
      </c>
      <c r="G262" s="42"/>
      <c r="H262" s="43"/>
      <c r="I262" s="43"/>
      <c r="J262" s="43"/>
      <c r="K262" s="43"/>
      <c r="L262" s="43"/>
      <c r="M262" s="43"/>
      <c r="N262" s="43"/>
      <c r="O262" s="43"/>
    </row>
    <row r="263" spans="1:15" ht="22.5">
      <c r="A263" s="31" t="s">
        <v>563</v>
      </c>
      <c r="B263" s="37">
        <v>2.916666666666667</v>
      </c>
      <c r="C263" s="38">
        <v>0</v>
      </c>
      <c r="D263" s="17" t="s">
        <v>564</v>
      </c>
      <c r="E263" s="31" t="s">
        <v>81</v>
      </c>
      <c r="F263" s="17" t="s">
        <v>48</v>
      </c>
      <c r="G263" s="42"/>
      <c r="H263" s="43"/>
      <c r="I263" s="43"/>
      <c r="J263" s="43"/>
      <c r="K263" s="43"/>
      <c r="L263" s="43"/>
      <c r="M263" s="43"/>
      <c r="N263" s="43"/>
      <c r="O263" s="43"/>
    </row>
    <row r="264" spans="1:15" ht="22.5">
      <c r="A264" s="31" t="s">
        <v>565</v>
      </c>
      <c r="B264" s="37">
        <v>2.916666666666667</v>
      </c>
      <c r="C264" s="38">
        <v>0</v>
      </c>
      <c r="D264" s="17" t="s">
        <v>566</v>
      </c>
      <c r="E264" s="31" t="s">
        <v>81</v>
      </c>
      <c r="F264" s="17" t="s">
        <v>135</v>
      </c>
      <c r="G264" s="42"/>
      <c r="H264" s="43"/>
      <c r="I264" s="43"/>
      <c r="J264" s="43"/>
      <c r="K264" s="43"/>
      <c r="L264" s="43"/>
      <c r="M264" s="43"/>
      <c r="N264" s="43"/>
      <c r="O264" s="43"/>
    </row>
    <row r="265" spans="1:15">
      <c r="A265" s="31" t="s">
        <v>567</v>
      </c>
      <c r="B265" s="37">
        <v>2.916666666666667</v>
      </c>
      <c r="C265" s="38">
        <v>4.9166666666666661</v>
      </c>
      <c r="D265" s="17" t="s">
        <v>568</v>
      </c>
      <c r="E265" s="31" t="s">
        <v>47</v>
      </c>
      <c r="F265" s="17" t="s">
        <v>135</v>
      </c>
      <c r="G265" s="42"/>
      <c r="H265" s="43"/>
      <c r="I265" s="43"/>
      <c r="J265" s="43"/>
      <c r="K265" s="43"/>
      <c r="L265" s="43"/>
      <c r="M265" s="43"/>
      <c r="N265" s="43"/>
      <c r="O265" s="43"/>
    </row>
    <row r="266" spans="1:15">
      <c r="A266" s="31" t="s">
        <v>569</v>
      </c>
      <c r="B266" s="37">
        <v>2.916666666666667</v>
      </c>
      <c r="C266" s="38">
        <v>0</v>
      </c>
      <c r="D266" s="17" t="s">
        <v>570</v>
      </c>
      <c r="E266" s="31" t="s">
        <v>81</v>
      </c>
      <c r="F266" s="17" t="s">
        <v>82</v>
      </c>
      <c r="G266" s="42"/>
      <c r="H266" s="43"/>
      <c r="I266" s="43"/>
      <c r="J266" s="43"/>
      <c r="K266" s="43"/>
      <c r="L266" s="43"/>
      <c r="M266" s="43"/>
      <c r="N266" s="43"/>
      <c r="O266" s="43"/>
    </row>
    <row r="267" spans="1:15" ht="22.5">
      <c r="A267" s="31" t="s">
        <v>571</v>
      </c>
      <c r="B267" s="37">
        <v>2.8333333333333335</v>
      </c>
      <c r="C267" s="38">
        <v>0</v>
      </c>
      <c r="D267" s="17" t="s">
        <v>572</v>
      </c>
      <c r="E267" s="31" t="s">
        <v>47</v>
      </c>
      <c r="F267" s="17" t="s">
        <v>82</v>
      </c>
      <c r="G267" s="42"/>
      <c r="H267" s="43"/>
      <c r="I267" s="43"/>
      <c r="J267" s="43"/>
      <c r="K267" s="43"/>
      <c r="L267" s="43"/>
      <c r="M267" s="43"/>
      <c r="N267" s="43"/>
      <c r="O267" s="43"/>
    </row>
    <row r="268" spans="1:15">
      <c r="A268" s="31" t="s">
        <v>573</v>
      </c>
      <c r="B268" s="37">
        <v>2.75</v>
      </c>
      <c r="C268" s="38">
        <v>0</v>
      </c>
      <c r="D268" s="17" t="s">
        <v>574</v>
      </c>
      <c r="E268" s="31" t="s">
        <v>81</v>
      </c>
      <c r="F268" s="17" t="s">
        <v>82</v>
      </c>
      <c r="G268" s="42"/>
      <c r="H268" s="43"/>
      <c r="I268" s="43"/>
      <c r="J268" s="43"/>
      <c r="K268" s="43"/>
      <c r="L268" s="43"/>
      <c r="M268" s="43"/>
      <c r="N268" s="43"/>
      <c r="O268" s="43"/>
    </row>
    <row r="269" spans="1:15">
      <c r="A269" s="31" t="s">
        <v>575</v>
      </c>
      <c r="B269" s="37">
        <v>2.666666666666667</v>
      </c>
      <c r="C269" s="38">
        <v>21.833333333333332</v>
      </c>
      <c r="D269" s="17" t="s">
        <v>576</v>
      </c>
      <c r="E269" s="31" t="s">
        <v>39</v>
      </c>
      <c r="F269" s="17" t="s">
        <v>40</v>
      </c>
      <c r="G269" s="42"/>
      <c r="H269" s="43"/>
      <c r="I269" s="43"/>
      <c r="J269" s="43"/>
      <c r="K269" s="43"/>
      <c r="L269" s="43"/>
      <c r="M269" s="43"/>
      <c r="N269" s="43"/>
      <c r="O269" s="43"/>
    </row>
    <row r="270" spans="1:15" ht="22.5">
      <c r="A270" s="31" t="s">
        <v>577</v>
      </c>
      <c r="B270" s="37">
        <v>2.666666666666667</v>
      </c>
      <c r="C270" s="38">
        <v>0</v>
      </c>
      <c r="D270" s="17" t="s">
        <v>578</v>
      </c>
      <c r="E270" s="31" t="s">
        <v>81</v>
      </c>
      <c r="F270" s="17" t="s">
        <v>135</v>
      </c>
      <c r="G270" s="42"/>
      <c r="H270" s="43"/>
      <c r="I270" s="43"/>
      <c r="J270" s="43"/>
      <c r="K270" s="43"/>
      <c r="L270" s="43"/>
      <c r="M270" s="43"/>
      <c r="N270" s="43"/>
      <c r="O270" s="43"/>
    </row>
    <row r="271" spans="1:15">
      <c r="A271" s="31" t="s">
        <v>579</v>
      </c>
      <c r="B271" s="37">
        <v>2.5833333333333335</v>
      </c>
      <c r="C271" s="38">
        <v>0</v>
      </c>
      <c r="D271" s="17" t="s">
        <v>580</v>
      </c>
      <c r="E271" s="31" t="s">
        <v>39</v>
      </c>
      <c r="F271" s="17" t="s">
        <v>40</v>
      </c>
      <c r="G271" s="42"/>
      <c r="H271" s="43"/>
      <c r="I271" s="43"/>
      <c r="J271" s="43"/>
      <c r="K271" s="43"/>
      <c r="L271" s="43"/>
      <c r="M271" s="43"/>
      <c r="N271" s="43"/>
      <c r="O271" s="43"/>
    </row>
    <row r="272" spans="1:15" ht="33.75">
      <c r="A272" s="31" t="s">
        <v>581</v>
      </c>
      <c r="B272" s="37">
        <v>2.5833333333333335</v>
      </c>
      <c r="C272" s="38">
        <v>0</v>
      </c>
      <c r="D272" s="17" t="s">
        <v>582</v>
      </c>
      <c r="E272" s="31" t="s">
        <v>81</v>
      </c>
      <c r="F272" s="17" t="s">
        <v>48</v>
      </c>
      <c r="G272" s="42"/>
      <c r="H272" s="43"/>
      <c r="I272" s="43"/>
      <c r="J272" s="43"/>
      <c r="K272" s="43"/>
      <c r="L272" s="43"/>
      <c r="M272" s="43"/>
      <c r="N272" s="43"/>
      <c r="O272" s="43"/>
    </row>
    <row r="273" spans="1:15" ht="22.5">
      <c r="A273" s="31" t="s">
        <v>583</v>
      </c>
      <c r="B273" s="37">
        <v>2.5833333333333335</v>
      </c>
      <c r="C273" s="38">
        <v>0</v>
      </c>
      <c r="D273" s="17" t="s">
        <v>584</v>
      </c>
      <c r="E273" s="31" t="s">
        <v>39</v>
      </c>
      <c r="F273" s="17" t="s">
        <v>382</v>
      </c>
      <c r="G273" s="42"/>
      <c r="H273" s="43"/>
      <c r="I273" s="43"/>
      <c r="J273" s="43"/>
      <c r="K273" s="43"/>
      <c r="L273" s="43"/>
      <c r="M273" s="43"/>
      <c r="N273" s="43"/>
      <c r="O273" s="43"/>
    </row>
    <row r="274" spans="1:15" ht="22.5">
      <c r="A274" s="31" t="s">
        <v>585</v>
      </c>
      <c r="B274" s="37">
        <v>2.5</v>
      </c>
      <c r="C274" s="38">
        <v>0</v>
      </c>
      <c r="D274" s="17" t="s">
        <v>586</v>
      </c>
      <c r="E274" s="31" t="s">
        <v>47</v>
      </c>
      <c r="F274" s="17" t="s">
        <v>429</v>
      </c>
      <c r="G274" s="42"/>
      <c r="H274" s="43"/>
      <c r="I274" s="43"/>
      <c r="J274" s="43"/>
      <c r="K274" s="43"/>
      <c r="L274" s="43"/>
      <c r="M274" s="43"/>
      <c r="N274" s="43"/>
      <c r="O274" s="43"/>
    </row>
    <row r="275" spans="1:15" ht="22.5">
      <c r="A275" s="31" t="s">
        <v>587</v>
      </c>
      <c r="B275" s="37">
        <v>2.4166666666666665</v>
      </c>
      <c r="C275" s="38">
        <v>0.91666666666666663</v>
      </c>
      <c r="D275" s="17" t="s">
        <v>588</v>
      </c>
      <c r="E275" s="31" t="s">
        <v>39</v>
      </c>
      <c r="F275" s="17" t="s">
        <v>382</v>
      </c>
      <c r="G275" s="42"/>
      <c r="H275" s="43"/>
      <c r="I275" s="43"/>
      <c r="J275" s="43"/>
      <c r="K275" s="43"/>
      <c r="L275" s="43"/>
      <c r="M275" s="43"/>
      <c r="N275" s="43"/>
      <c r="O275" s="43"/>
    </row>
    <row r="276" spans="1:15" ht="22.5">
      <c r="A276" s="31" t="s">
        <v>589</v>
      </c>
      <c r="B276" s="37">
        <v>2.4166666666666665</v>
      </c>
      <c r="C276" s="38">
        <v>0</v>
      </c>
      <c r="D276" s="17" t="s">
        <v>590</v>
      </c>
      <c r="E276" s="31" t="s">
        <v>47</v>
      </c>
      <c r="F276" s="17" t="s">
        <v>135</v>
      </c>
      <c r="G276" s="42"/>
      <c r="H276" s="43"/>
      <c r="I276" s="43"/>
      <c r="J276" s="43"/>
      <c r="K276" s="43"/>
      <c r="L276" s="43"/>
      <c r="M276" s="43"/>
      <c r="N276" s="43"/>
      <c r="O276" s="43"/>
    </row>
    <row r="277" spans="1:15" ht="22.5">
      <c r="A277" s="31" t="s">
        <v>591</v>
      </c>
      <c r="B277" s="37">
        <v>2.4166666666666665</v>
      </c>
      <c r="C277" s="38">
        <v>0</v>
      </c>
      <c r="D277" s="17" t="s">
        <v>592</v>
      </c>
      <c r="E277" s="31" t="s">
        <v>81</v>
      </c>
      <c r="F277" s="17" t="s">
        <v>53</v>
      </c>
      <c r="G277" s="42"/>
      <c r="H277" s="43"/>
      <c r="I277" s="43"/>
      <c r="J277" s="43"/>
      <c r="K277" s="43"/>
      <c r="L277" s="43"/>
      <c r="M277" s="43"/>
      <c r="N277" s="43"/>
      <c r="O277" s="43"/>
    </row>
    <row r="278" spans="1:15" ht="22.5">
      <c r="A278" s="31" t="s">
        <v>593</v>
      </c>
      <c r="B278" s="37">
        <v>2.4166666666666665</v>
      </c>
      <c r="C278" s="38">
        <v>3.0833333333333335</v>
      </c>
      <c r="D278" s="17" t="s">
        <v>594</v>
      </c>
      <c r="E278" s="31" t="s">
        <v>47</v>
      </c>
      <c r="F278" s="17" t="s">
        <v>82</v>
      </c>
      <c r="G278" s="42"/>
      <c r="H278" s="43"/>
      <c r="I278" s="43"/>
      <c r="J278" s="43"/>
      <c r="K278" s="43"/>
      <c r="L278" s="43"/>
      <c r="M278" s="43"/>
      <c r="N278" s="43"/>
      <c r="O278" s="43"/>
    </row>
    <row r="279" spans="1:15" ht="22.5">
      <c r="A279" s="31" t="s">
        <v>595</v>
      </c>
      <c r="B279" s="37">
        <v>2.3333333333333335</v>
      </c>
      <c r="C279" s="38">
        <v>0</v>
      </c>
      <c r="D279" s="17" t="s">
        <v>596</v>
      </c>
      <c r="E279" s="31" t="s">
        <v>81</v>
      </c>
      <c r="F279" s="17" t="s">
        <v>53</v>
      </c>
      <c r="G279" s="42"/>
      <c r="H279" s="43"/>
      <c r="I279" s="43"/>
      <c r="J279" s="43"/>
      <c r="K279" s="43"/>
      <c r="L279" s="43"/>
      <c r="M279" s="43"/>
      <c r="N279" s="43"/>
      <c r="O279" s="43"/>
    </row>
    <row r="280" spans="1:15" ht="22.5">
      <c r="A280" s="31" t="s">
        <v>597</v>
      </c>
      <c r="B280" s="37">
        <v>2.3333333333333335</v>
      </c>
      <c r="C280" s="38">
        <v>0</v>
      </c>
      <c r="D280" s="17" t="s">
        <v>598</v>
      </c>
      <c r="E280" s="31" t="s">
        <v>81</v>
      </c>
      <c r="F280" s="17" t="s">
        <v>135</v>
      </c>
      <c r="G280" s="42"/>
      <c r="H280" s="43"/>
      <c r="I280" s="43"/>
      <c r="J280" s="43"/>
      <c r="K280" s="43"/>
      <c r="L280" s="43"/>
      <c r="M280" s="43"/>
      <c r="N280" s="43"/>
      <c r="O280" s="43"/>
    </row>
    <row r="281" spans="1:15">
      <c r="A281" s="31" t="s">
        <v>599</v>
      </c>
      <c r="B281" s="37">
        <v>2.3333333333333335</v>
      </c>
      <c r="C281" s="38">
        <v>0</v>
      </c>
      <c r="D281" s="17" t="s">
        <v>600</v>
      </c>
      <c r="E281" s="31" t="s">
        <v>81</v>
      </c>
      <c r="F281" s="17" t="s">
        <v>82</v>
      </c>
      <c r="G281" s="42"/>
      <c r="H281" s="43"/>
      <c r="I281" s="43"/>
      <c r="J281" s="43"/>
      <c r="K281" s="43"/>
      <c r="L281" s="43"/>
      <c r="M281" s="43"/>
      <c r="N281" s="43"/>
      <c r="O281" s="43"/>
    </row>
    <row r="282" spans="1:15" ht="22.5">
      <c r="A282" s="31" t="s">
        <v>601</v>
      </c>
      <c r="B282" s="37">
        <v>2.25</v>
      </c>
      <c r="C282" s="38">
        <v>0</v>
      </c>
      <c r="D282" s="17" t="s">
        <v>602</v>
      </c>
      <c r="E282" s="31" t="s">
        <v>81</v>
      </c>
      <c r="F282" s="17" t="s">
        <v>138</v>
      </c>
      <c r="G282" s="42"/>
      <c r="H282" s="43"/>
      <c r="I282" s="43"/>
      <c r="J282" s="43"/>
      <c r="K282" s="43"/>
      <c r="L282" s="43"/>
      <c r="M282" s="43"/>
      <c r="N282" s="43"/>
      <c r="O282" s="43"/>
    </row>
    <row r="283" spans="1:15" ht="22.5">
      <c r="A283" s="31" t="s">
        <v>603</v>
      </c>
      <c r="B283" s="37">
        <v>2.25</v>
      </c>
      <c r="C283" s="38">
        <v>12.5</v>
      </c>
      <c r="D283" s="17" t="s">
        <v>604</v>
      </c>
      <c r="E283" s="31" t="s">
        <v>81</v>
      </c>
      <c r="F283" s="17" t="s">
        <v>53</v>
      </c>
      <c r="G283" s="42"/>
      <c r="H283" s="43"/>
      <c r="I283" s="43"/>
      <c r="J283" s="43"/>
      <c r="K283" s="43"/>
      <c r="L283" s="43"/>
      <c r="M283" s="43"/>
      <c r="N283" s="43"/>
      <c r="O283" s="43"/>
    </row>
    <row r="284" spans="1:15">
      <c r="A284" s="31" t="s">
        <v>605</v>
      </c>
      <c r="B284" s="37">
        <v>2.25</v>
      </c>
      <c r="C284" s="38">
        <v>34.75</v>
      </c>
      <c r="D284" s="17" t="s">
        <v>606</v>
      </c>
      <c r="E284" s="31" t="s">
        <v>47</v>
      </c>
      <c r="F284" s="17" t="s">
        <v>82</v>
      </c>
      <c r="G284" s="42"/>
      <c r="H284" s="43"/>
      <c r="I284" s="43"/>
      <c r="J284" s="43"/>
      <c r="K284" s="43"/>
      <c r="L284" s="43"/>
      <c r="M284" s="43"/>
      <c r="N284" s="43"/>
      <c r="O284" s="43"/>
    </row>
    <row r="285" spans="1:15" ht="22.5">
      <c r="A285" s="31" t="s">
        <v>607</v>
      </c>
      <c r="B285" s="37">
        <v>2.1666666666666665</v>
      </c>
      <c r="C285" s="38">
        <v>2.4166666666666665</v>
      </c>
      <c r="D285" s="17" t="s">
        <v>608</v>
      </c>
      <c r="E285" s="31" t="s">
        <v>39</v>
      </c>
      <c r="F285" s="17" t="s">
        <v>382</v>
      </c>
      <c r="G285" s="42"/>
      <c r="H285" s="43"/>
      <c r="I285" s="43"/>
      <c r="J285" s="43"/>
      <c r="K285" s="43"/>
      <c r="L285" s="43"/>
      <c r="M285" s="43"/>
      <c r="N285" s="43"/>
      <c r="O285" s="43"/>
    </row>
    <row r="286" spans="1:15" ht="22.5">
      <c r="A286" s="31" t="s">
        <v>609</v>
      </c>
      <c r="B286" s="37">
        <v>2.1666666666666665</v>
      </c>
      <c r="C286" s="38">
        <v>20.083333333333332</v>
      </c>
      <c r="D286" s="17" t="s">
        <v>610</v>
      </c>
      <c r="E286" s="31" t="s">
        <v>81</v>
      </c>
      <c r="F286" s="17" t="s">
        <v>48</v>
      </c>
      <c r="G286" s="42"/>
      <c r="H286" s="43"/>
      <c r="I286" s="43"/>
      <c r="J286" s="43"/>
      <c r="K286" s="43"/>
      <c r="L286" s="43"/>
      <c r="M286" s="43"/>
      <c r="N286" s="43"/>
      <c r="O286" s="43"/>
    </row>
    <row r="287" spans="1:15">
      <c r="A287" s="31" t="s">
        <v>611</v>
      </c>
      <c r="B287" s="37">
        <v>2.1666666666666665</v>
      </c>
      <c r="C287" s="38">
        <v>0</v>
      </c>
      <c r="D287" s="17" t="s">
        <v>612</v>
      </c>
      <c r="E287" s="31" t="s">
        <v>81</v>
      </c>
      <c r="F287" s="17" t="s">
        <v>82</v>
      </c>
      <c r="G287" s="42"/>
      <c r="H287" s="43"/>
      <c r="I287" s="43"/>
      <c r="J287" s="43"/>
      <c r="K287" s="43"/>
      <c r="L287" s="43"/>
      <c r="M287" s="43"/>
      <c r="N287" s="43"/>
      <c r="O287" s="43"/>
    </row>
    <row r="288" spans="1:15" ht="22.5">
      <c r="A288" s="31" t="s">
        <v>613</v>
      </c>
      <c r="B288" s="37">
        <v>2.1666666666666665</v>
      </c>
      <c r="C288" s="38">
        <v>0</v>
      </c>
      <c r="D288" s="17" t="s">
        <v>614</v>
      </c>
      <c r="E288" s="31" t="s">
        <v>81</v>
      </c>
      <c r="F288" s="17" t="s">
        <v>53</v>
      </c>
      <c r="G288" s="42"/>
      <c r="H288" s="43"/>
      <c r="I288" s="43"/>
      <c r="J288" s="43"/>
      <c r="K288" s="43"/>
      <c r="L288" s="43"/>
      <c r="M288" s="43"/>
      <c r="N288" s="43"/>
      <c r="O288" s="43"/>
    </row>
    <row r="289" spans="1:15">
      <c r="A289" s="31" t="s">
        <v>615</v>
      </c>
      <c r="B289" s="37">
        <v>2.0833333333333335</v>
      </c>
      <c r="C289" s="38">
        <v>0</v>
      </c>
      <c r="D289" s="17" t="s">
        <v>616</v>
      </c>
      <c r="E289" s="31" t="s">
        <v>39</v>
      </c>
      <c r="F289" s="17" t="s">
        <v>40</v>
      </c>
      <c r="G289" s="42"/>
      <c r="H289" s="43"/>
      <c r="I289" s="43"/>
      <c r="J289" s="43"/>
      <c r="K289" s="43"/>
      <c r="L289" s="43"/>
      <c r="M289" s="43"/>
      <c r="N289" s="43"/>
      <c r="O289" s="43"/>
    </row>
    <row r="290" spans="1:15">
      <c r="A290" s="31" t="s">
        <v>617</v>
      </c>
      <c r="B290" s="37">
        <v>2.0833333333333335</v>
      </c>
      <c r="C290" s="38">
        <v>0</v>
      </c>
      <c r="D290" s="17" t="s">
        <v>618</v>
      </c>
      <c r="E290" s="31" t="s">
        <v>81</v>
      </c>
      <c r="F290" s="17" t="s">
        <v>48</v>
      </c>
      <c r="G290" s="42"/>
      <c r="H290" s="43"/>
      <c r="I290" s="43"/>
      <c r="J290" s="43"/>
      <c r="K290" s="43"/>
      <c r="L290" s="43"/>
      <c r="M290" s="43"/>
      <c r="N290" s="43"/>
      <c r="O290" s="43"/>
    </row>
    <row r="291" spans="1:15" ht="22.5">
      <c r="A291" s="31" t="s">
        <v>619</v>
      </c>
      <c r="B291" s="37">
        <v>2.0833333333333335</v>
      </c>
      <c r="C291" s="38">
        <v>0</v>
      </c>
      <c r="D291" s="17" t="s">
        <v>620</v>
      </c>
      <c r="E291" s="31" t="s">
        <v>81</v>
      </c>
      <c r="F291" s="17" t="s">
        <v>53</v>
      </c>
      <c r="G291" s="42"/>
      <c r="H291" s="43"/>
      <c r="I291" s="43"/>
      <c r="J291" s="43"/>
      <c r="K291" s="43"/>
      <c r="L291" s="43"/>
      <c r="M291" s="43"/>
      <c r="N291" s="43"/>
      <c r="O291" s="43"/>
    </row>
    <row r="292" spans="1:15" ht="33.75">
      <c r="A292" s="31" t="s">
        <v>621</v>
      </c>
      <c r="B292" s="37">
        <v>2.0833333333333335</v>
      </c>
      <c r="C292" s="38">
        <v>0</v>
      </c>
      <c r="D292" s="17" t="s">
        <v>622</v>
      </c>
      <c r="E292" s="31" t="s">
        <v>81</v>
      </c>
      <c r="F292" s="17" t="s">
        <v>53</v>
      </c>
      <c r="G292" s="42"/>
      <c r="H292" s="43"/>
      <c r="I292" s="43"/>
      <c r="J292" s="43"/>
      <c r="K292" s="43"/>
      <c r="L292" s="43"/>
      <c r="M292" s="43"/>
      <c r="N292" s="43"/>
      <c r="O292" s="43"/>
    </row>
    <row r="293" spans="1:15" ht="22.5">
      <c r="A293" s="31" t="s">
        <v>623</v>
      </c>
      <c r="B293" s="37">
        <v>2.0833333333333335</v>
      </c>
      <c r="C293" s="38">
        <v>0.25</v>
      </c>
      <c r="D293" s="17" t="s">
        <v>624</v>
      </c>
      <c r="E293" s="31" t="s">
        <v>81</v>
      </c>
      <c r="F293" s="17" t="s">
        <v>82</v>
      </c>
      <c r="G293" s="42"/>
      <c r="H293" s="43"/>
      <c r="I293" s="43"/>
      <c r="J293" s="43"/>
      <c r="K293" s="43"/>
      <c r="L293" s="43"/>
      <c r="M293" s="43"/>
      <c r="N293" s="43"/>
      <c r="O293" s="43"/>
    </row>
    <row r="294" spans="1:15" ht="22.5">
      <c r="A294" s="31" t="s">
        <v>625</v>
      </c>
      <c r="B294" s="37">
        <v>2.0833333333333335</v>
      </c>
      <c r="C294" s="38">
        <v>0</v>
      </c>
      <c r="D294" s="17" t="s">
        <v>626</v>
      </c>
      <c r="E294" s="31" t="s">
        <v>47</v>
      </c>
      <c r="F294" s="17" t="s">
        <v>82</v>
      </c>
      <c r="G294" s="42"/>
      <c r="H294" s="43"/>
      <c r="I294" s="43"/>
      <c r="J294" s="43"/>
      <c r="K294" s="43"/>
      <c r="L294" s="43"/>
      <c r="M294" s="43"/>
      <c r="N294" s="43"/>
      <c r="O294" s="43"/>
    </row>
    <row r="295" spans="1:15">
      <c r="A295" s="31" t="s">
        <v>627</v>
      </c>
      <c r="B295" s="37">
        <v>2</v>
      </c>
      <c r="C295" s="38">
        <v>1.75</v>
      </c>
      <c r="D295" s="17" t="s">
        <v>628</v>
      </c>
      <c r="E295" s="31" t="s">
        <v>39</v>
      </c>
      <c r="F295" s="17" t="s">
        <v>40</v>
      </c>
      <c r="G295" s="42"/>
      <c r="H295" s="43"/>
      <c r="I295" s="43"/>
      <c r="J295" s="43"/>
      <c r="K295" s="43"/>
      <c r="L295" s="43"/>
      <c r="M295" s="43"/>
      <c r="N295" s="43"/>
      <c r="O295" s="43"/>
    </row>
    <row r="296" spans="1:15">
      <c r="A296" s="31" t="s">
        <v>629</v>
      </c>
      <c r="B296" s="37">
        <v>2</v>
      </c>
      <c r="C296" s="38">
        <v>0</v>
      </c>
      <c r="D296" s="17" t="s">
        <v>630</v>
      </c>
      <c r="E296" s="31" t="s">
        <v>81</v>
      </c>
      <c r="F296" s="17" t="s">
        <v>48</v>
      </c>
      <c r="G296" s="42"/>
      <c r="H296" s="43"/>
      <c r="I296" s="43"/>
      <c r="J296" s="43"/>
      <c r="K296" s="43"/>
      <c r="L296" s="43"/>
      <c r="M296" s="43"/>
      <c r="N296" s="43"/>
      <c r="O296" s="43"/>
    </row>
    <row r="297" spans="1:15">
      <c r="A297" s="31" t="s">
        <v>631</v>
      </c>
      <c r="B297" s="37">
        <v>2</v>
      </c>
      <c r="C297" s="38">
        <v>0</v>
      </c>
      <c r="D297" s="17" t="s">
        <v>632</v>
      </c>
      <c r="E297" s="31" t="s">
        <v>81</v>
      </c>
      <c r="F297" s="17" t="s">
        <v>48</v>
      </c>
      <c r="G297" s="42"/>
      <c r="H297" s="43"/>
      <c r="I297" s="43"/>
      <c r="J297" s="43"/>
      <c r="K297" s="43"/>
      <c r="L297" s="43"/>
      <c r="M297" s="43"/>
      <c r="N297" s="43"/>
      <c r="O297" s="43"/>
    </row>
    <row r="298" spans="1:15" ht="22.5">
      <c r="A298" s="31" t="s">
        <v>633</v>
      </c>
      <c r="B298" s="37">
        <v>2</v>
      </c>
      <c r="C298" s="38">
        <v>8.8333333333333339</v>
      </c>
      <c r="D298" s="17" t="s">
        <v>634</v>
      </c>
      <c r="E298" s="31" t="s">
        <v>47</v>
      </c>
      <c r="F298" s="17" t="s">
        <v>135</v>
      </c>
      <c r="G298" s="42"/>
      <c r="H298" s="43"/>
      <c r="I298" s="43"/>
      <c r="J298" s="43"/>
      <c r="K298" s="43"/>
      <c r="L298" s="43"/>
      <c r="M298" s="43"/>
      <c r="N298" s="43"/>
      <c r="O298" s="43"/>
    </row>
    <row r="299" spans="1:15" ht="22.5">
      <c r="A299" s="31" t="s">
        <v>635</v>
      </c>
      <c r="B299" s="37">
        <v>1.9166666666666667</v>
      </c>
      <c r="C299" s="38">
        <v>0</v>
      </c>
      <c r="D299" s="17" t="s">
        <v>636</v>
      </c>
      <c r="E299" s="31" t="s">
        <v>81</v>
      </c>
      <c r="F299" s="17" t="s">
        <v>48</v>
      </c>
      <c r="G299" s="42"/>
      <c r="H299" s="43"/>
      <c r="I299" s="43"/>
      <c r="J299" s="43"/>
      <c r="K299" s="43"/>
      <c r="L299" s="43"/>
      <c r="M299" s="43"/>
      <c r="N299" s="43"/>
      <c r="O299" s="43"/>
    </row>
    <row r="300" spans="1:15" ht="22.5">
      <c r="A300" s="31" t="s">
        <v>637</v>
      </c>
      <c r="B300" s="37">
        <v>1.9166666666666667</v>
      </c>
      <c r="C300" s="38">
        <v>0.16666666666666669</v>
      </c>
      <c r="D300" s="17" t="s">
        <v>638</v>
      </c>
      <c r="E300" s="31" t="s">
        <v>39</v>
      </c>
      <c r="F300" s="17" t="s">
        <v>382</v>
      </c>
      <c r="G300" s="42"/>
      <c r="H300" s="43"/>
      <c r="I300" s="43"/>
      <c r="J300" s="43"/>
      <c r="K300" s="43"/>
      <c r="L300" s="43"/>
      <c r="M300" s="43"/>
      <c r="N300" s="43"/>
      <c r="O300" s="43"/>
    </row>
    <row r="301" spans="1:15" ht="22.5">
      <c r="A301" s="31" t="s">
        <v>639</v>
      </c>
      <c r="B301" s="37">
        <v>1.9166666666666667</v>
      </c>
      <c r="C301" s="38">
        <v>0.33333333333333337</v>
      </c>
      <c r="D301" s="17" t="s">
        <v>640</v>
      </c>
      <c r="E301" s="31" t="s">
        <v>39</v>
      </c>
      <c r="F301" s="17" t="s">
        <v>382</v>
      </c>
      <c r="G301" s="42"/>
      <c r="H301" s="43"/>
      <c r="I301" s="43"/>
      <c r="J301" s="43"/>
      <c r="K301" s="43"/>
      <c r="L301" s="43"/>
      <c r="M301" s="43"/>
      <c r="N301" s="43"/>
      <c r="O301" s="43"/>
    </row>
    <row r="302" spans="1:15">
      <c r="A302" s="31" t="s">
        <v>641</v>
      </c>
      <c r="B302" s="37">
        <v>1.8333333333333333</v>
      </c>
      <c r="C302" s="38">
        <v>0</v>
      </c>
      <c r="D302" s="17" t="s">
        <v>642</v>
      </c>
      <c r="E302" s="31" t="s">
        <v>39</v>
      </c>
      <c r="F302" s="17" t="s">
        <v>40</v>
      </c>
      <c r="G302" s="42"/>
      <c r="H302" s="43"/>
      <c r="I302" s="43"/>
      <c r="J302" s="43"/>
      <c r="K302" s="43"/>
      <c r="L302" s="43"/>
      <c r="M302" s="43"/>
      <c r="N302" s="43"/>
      <c r="O302" s="43"/>
    </row>
    <row r="303" spans="1:15" ht="22.5">
      <c r="A303" s="31" t="s">
        <v>643</v>
      </c>
      <c r="B303" s="37">
        <v>1.8333333333333333</v>
      </c>
      <c r="C303" s="38">
        <v>2.5</v>
      </c>
      <c r="D303" s="17" t="s">
        <v>644</v>
      </c>
      <c r="E303" s="31" t="s">
        <v>39</v>
      </c>
      <c r="F303" s="17" t="s">
        <v>382</v>
      </c>
      <c r="G303" s="42"/>
      <c r="H303" s="43"/>
      <c r="I303" s="43"/>
      <c r="J303" s="43"/>
      <c r="K303" s="43"/>
      <c r="L303" s="43"/>
      <c r="M303" s="43"/>
      <c r="N303" s="43"/>
      <c r="O303" s="43"/>
    </row>
    <row r="304" spans="1:15" ht="22.5">
      <c r="A304" s="31" t="s">
        <v>645</v>
      </c>
      <c r="B304" s="37">
        <v>1.8333333333333333</v>
      </c>
      <c r="C304" s="38">
        <v>0</v>
      </c>
      <c r="D304" s="17" t="s">
        <v>646</v>
      </c>
      <c r="E304" s="31" t="s">
        <v>39</v>
      </c>
      <c r="F304" s="17" t="s">
        <v>382</v>
      </c>
      <c r="G304" s="42"/>
      <c r="H304" s="43"/>
      <c r="I304" s="43"/>
      <c r="J304" s="43"/>
      <c r="K304" s="43"/>
      <c r="L304" s="43"/>
      <c r="M304" s="43"/>
      <c r="N304" s="43"/>
      <c r="O304" s="43"/>
    </row>
    <row r="305" spans="1:15" ht="22.5">
      <c r="A305" s="31" t="s">
        <v>647</v>
      </c>
      <c r="B305" s="37">
        <v>1.8333333333333333</v>
      </c>
      <c r="C305" s="38">
        <v>0</v>
      </c>
      <c r="D305" s="17" t="s">
        <v>648</v>
      </c>
      <c r="E305" s="31" t="s">
        <v>81</v>
      </c>
      <c r="F305" s="17" t="s">
        <v>138</v>
      </c>
      <c r="G305" s="42"/>
      <c r="H305" s="43"/>
      <c r="I305" s="43"/>
      <c r="J305" s="43"/>
      <c r="K305" s="43"/>
      <c r="L305" s="43"/>
      <c r="M305" s="43"/>
      <c r="N305" s="43"/>
      <c r="O305" s="43"/>
    </row>
    <row r="306" spans="1:15">
      <c r="A306" s="31" t="s">
        <v>649</v>
      </c>
      <c r="B306" s="37">
        <v>1.8333333333333333</v>
      </c>
      <c r="C306" s="38">
        <v>0</v>
      </c>
      <c r="D306" s="17" t="s">
        <v>650</v>
      </c>
      <c r="E306" s="31" t="s">
        <v>81</v>
      </c>
      <c r="F306" s="17" t="s">
        <v>53</v>
      </c>
      <c r="G306" s="42"/>
      <c r="H306" s="43"/>
      <c r="I306" s="43"/>
      <c r="J306" s="43"/>
      <c r="K306" s="43"/>
      <c r="L306" s="43"/>
      <c r="M306" s="43"/>
      <c r="N306" s="43"/>
      <c r="O306" s="43"/>
    </row>
    <row r="307" spans="1:15" ht="33.75">
      <c r="A307" s="31" t="s">
        <v>651</v>
      </c>
      <c r="B307" s="37">
        <v>1.8333333333333333</v>
      </c>
      <c r="C307" s="38">
        <v>0</v>
      </c>
      <c r="D307" s="17" t="s">
        <v>652</v>
      </c>
      <c r="E307" s="31" t="s">
        <v>81</v>
      </c>
      <c r="F307" s="17" t="s">
        <v>53</v>
      </c>
      <c r="G307" s="42"/>
      <c r="H307" s="43"/>
      <c r="I307" s="43"/>
      <c r="J307" s="43"/>
      <c r="K307" s="43"/>
      <c r="L307" s="43"/>
      <c r="M307" s="43"/>
      <c r="N307" s="43"/>
      <c r="O307" s="43"/>
    </row>
    <row r="308" spans="1:15">
      <c r="A308" s="31" t="s">
        <v>653</v>
      </c>
      <c r="B308" s="37">
        <v>1.75</v>
      </c>
      <c r="C308" s="38">
        <v>0</v>
      </c>
      <c r="D308" s="17" t="s">
        <v>654</v>
      </c>
      <c r="E308" s="31" t="s">
        <v>81</v>
      </c>
      <c r="F308" s="17" t="s">
        <v>48</v>
      </c>
      <c r="G308" s="42"/>
      <c r="H308" s="43"/>
      <c r="I308" s="43"/>
      <c r="J308" s="43"/>
      <c r="K308" s="43"/>
      <c r="L308" s="43"/>
      <c r="M308" s="43"/>
      <c r="N308" s="43"/>
      <c r="O308" s="43"/>
    </row>
    <row r="309" spans="1:15" ht="22.5">
      <c r="A309" s="31" t="s">
        <v>655</v>
      </c>
      <c r="B309" s="37">
        <v>1.75</v>
      </c>
      <c r="C309" s="38">
        <v>9.0833333333333321</v>
      </c>
      <c r="D309" s="17" t="s">
        <v>656</v>
      </c>
      <c r="E309" s="31" t="s">
        <v>81</v>
      </c>
      <c r="F309" s="17" t="s">
        <v>82</v>
      </c>
      <c r="G309" s="42"/>
      <c r="H309" s="43"/>
      <c r="I309" s="43"/>
      <c r="J309" s="43"/>
      <c r="K309" s="43"/>
      <c r="L309" s="43"/>
      <c r="M309" s="43"/>
      <c r="N309" s="43"/>
      <c r="O309" s="43"/>
    </row>
    <row r="310" spans="1:15">
      <c r="A310" s="31" t="s">
        <v>657</v>
      </c>
      <c r="B310" s="37">
        <v>1.6666666666666667</v>
      </c>
      <c r="C310" s="38">
        <v>0</v>
      </c>
      <c r="D310" s="17" t="s">
        <v>658</v>
      </c>
      <c r="E310" s="31" t="s">
        <v>39</v>
      </c>
      <c r="F310" s="17" t="s">
        <v>40</v>
      </c>
      <c r="G310" s="42"/>
      <c r="H310" s="43"/>
      <c r="I310" s="43"/>
      <c r="J310" s="43"/>
      <c r="K310" s="43"/>
      <c r="L310" s="43"/>
      <c r="M310" s="43"/>
      <c r="N310" s="43"/>
      <c r="O310" s="43"/>
    </row>
    <row r="311" spans="1:15" ht="22.5">
      <c r="A311" s="31" t="s">
        <v>659</v>
      </c>
      <c r="B311" s="37">
        <v>1.6666666666666667</v>
      </c>
      <c r="C311" s="38">
        <v>0</v>
      </c>
      <c r="D311" s="17" t="s">
        <v>660</v>
      </c>
      <c r="E311" s="31" t="s">
        <v>39</v>
      </c>
      <c r="F311" s="17" t="s">
        <v>382</v>
      </c>
      <c r="G311" s="42"/>
      <c r="H311" s="43"/>
      <c r="I311" s="43"/>
      <c r="J311" s="43"/>
      <c r="K311" s="43"/>
      <c r="L311" s="43"/>
      <c r="M311" s="43"/>
      <c r="N311" s="43"/>
      <c r="O311" s="43"/>
    </row>
    <row r="312" spans="1:15" ht="22.5">
      <c r="A312" s="31" t="s">
        <v>661</v>
      </c>
      <c r="B312" s="37">
        <v>1.6666666666666667</v>
      </c>
      <c r="C312" s="38">
        <v>0</v>
      </c>
      <c r="D312" s="17" t="s">
        <v>662</v>
      </c>
      <c r="E312" s="31" t="s">
        <v>81</v>
      </c>
      <c r="F312" s="17" t="s">
        <v>82</v>
      </c>
      <c r="G312" s="42"/>
      <c r="H312" s="43"/>
      <c r="I312" s="43"/>
      <c r="J312" s="43"/>
      <c r="K312" s="43"/>
      <c r="L312" s="43"/>
      <c r="M312" s="43"/>
      <c r="N312" s="43"/>
      <c r="O312" s="43"/>
    </row>
    <row r="313" spans="1:15" ht="22.5">
      <c r="A313" s="31" t="s">
        <v>663</v>
      </c>
      <c r="B313" s="37">
        <v>1.5833333333333335</v>
      </c>
      <c r="C313" s="38">
        <v>0</v>
      </c>
      <c r="D313" s="17" t="s">
        <v>664</v>
      </c>
      <c r="E313" s="31" t="s">
        <v>81</v>
      </c>
      <c r="F313" s="17" t="s">
        <v>48</v>
      </c>
      <c r="G313" s="42"/>
      <c r="H313" s="43"/>
      <c r="I313" s="43"/>
      <c r="J313" s="43"/>
      <c r="K313" s="43"/>
      <c r="L313" s="43"/>
      <c r="M313" s="43"/>
      <c r="N313" s="43"/>
      <c r="O313" s="43"/>
    </row>
    <row r="314" spans="1:15">
      <c r="A314" s="31" t="s">
        <v>665</v>
      </c>
      <c r="B314" s="37">
        <v>1.5833333333333335</v>
      </c>
      <c r="C314" s="38">
        <v>0</v>
      </c>
      <c r="D314" s="17" t="s">
        <v>666</v>
      </c>
      <c r="E314" s="31" t="s">
        <v>81</v>
      </c>
      <c r="F314" s="17" t="s">
        <v>138</v>
      </c>
      <c r="G314" s="42"/>
      <c r="H314" s="43"/>
      <c r="I314" s="43"/>
      <c r="J314" s="43"/>
      <c r="K314" s="43"/>
      <c r="L314" s="43"/>
      <c r="M314" s="43"/>
      <c r="N314" s="43"/>
      <c r="O314" s="43"/>
    </row>
    <row r="315" spans="1:15" ht="22.5">
      <c r="A315" s="31" t="s">
        <v>667</v>
      </c>
      <c r="B315" s="37">
        <v>1.5833333333333335</v>
      </c>
      <c r="C315" s="38">
        <v>2.5</v>
      </c>
      <c r="D315" s="17" t="s">
        <v>668</v>
      </c>
      <c r="E315" s="31" t="s">
        <v>47</v>
      </c>
      <c r="F315" s="17" t="s">
        <v>53</v>
      </c>
      <c r="G315" s="42"/>
      <c r="H315" s="43"/>
      <c r="I315" s="43"/>
      <c r="J315" s="43"/>
      <c r="K315" s="43"/>
      <c r="L315" s="43"/>
      <c r="M315" s="43"/>
      <c r="N315" s="43"/>
      <c r="O315" s="43"/>
    </row>
    <row r="316" spans="1:15" ht="22.5">
      <c r="A316" s="31" t="s">
        <v>669</v>
      </c>
      <c r="B316" s="37">
        <v>1.5833333333333335</v>
      </c>
      <c r="C316" s="38">
        <v>1.0833333333333333</v>
      </c>
      <c r="D316" s="17" t="s">
        <v>670</v>
      </c>
      <c r="E316" s="31" t="s">
        <v>47</v>
      </c>
      <c r="F316" s="17" t="s">
        <v>82</v>
      </c>
      <c r="G316" s="42"/>
      <c r="H316" s="43"/>
      <c r="I316" s="43"/>
      <c r="J316" s="43"/>
      <c r="K316" s="43"/>
      <c r="L316" s="43"/>
      <c r="M316" s="43"/>
      <c r="N316" s="43"/>
      <c r="O316" s="43"/>
    </row>
    <row r="317" spans="1:15">
      <c r="A317" s="31" t="s">
        <v>671</v>
      </c>
      <c r="B317" s="37">
        <v>1.5</v>
      </c>
      <c r="C317" s="38">
        <v>0</v>
      </c>
      <c r="D317" s="17" t="s">
        <v>672</v>
      </c>
      <c r="E317" s="31" t="s">
        <v>39</v>
      </c>
      <c r="F317" s="17" t="s">
        <v>40</v>
      </c>
      <c r="G317" s="42"/>
      <c r="H317" s="43"/>
      <c r="I317" s="43"/>
      <c r="J317" s="43"/>
      <c r="K317" s="43"/>
      <c r="L317" s="43"/>
      <c r="M317" s="43"/>
      <c r="N317" s="43"/>
      <c r="O317" s="43"/>
    </row>
    <row r="318" spans="1:15">
      <c r="A318" s="31" t="s">
        <v>673</v>
      </c>
      <c r="B318" s="37">
        <v>1.5</v>
      </c>
      <c r="C318" s="38">
        <v>0</v>
      </c>
      <c r="D318" s="17" t="s">
        <v>674</v>
      </c>
      <c r="E318" s="31" t="s">
        <v>39</v>
      </c>
      <c r="F318" s="17" t="s">
        <v>40</v>
      </c>
      <c r="G318" s="42"/>
      <c r="H318" s="43"/>
      <c r="I318" s="43"/>
      <c r="J318" s="43"/>
      <c r="K318" s="43"/>
      <c r="L318" s="43"/>
      <c r="M318" s="43"/>
      <c r="N318" s="43"/>
      <c r="O318" s="43"/>
    </row>
    <row r="319" spans="1:15">
      <c r="A319" s="31" t="s">
        <v>675</v>
      </c>
      <c r="B319" s="37">
        <v>1.5</v>
      </c>
      <c r="C319" s="38">
        <v>8.3333333333333343E-2</v>
      </c>
      <c r="D319" s="17" t="s">
        <v>676</v>
      </c>
      <c r="E319" s="31" t="s">
        <v>47</v>
      </c>
      <c r="F319" s="17" t="s">
        <v>48</v>
      </c>
      <c r="G319" s="42"/>
      <c r="H319" s="43"/>
      <c r="I319" s="43"/>
      <c r="J319" s="43"/>
      <c r="K319" s="43"/>
      <c r="L319" s="43"/>
      <c r="M319" s="43"/>
      <c r="N319" s="43"/>
      <c r="O319" s="43"/>
    </row>
    <row r="320" spans="1:15">
      <c r="A320" s="31" t="s">
        <v>677</v>
      </c>
      <c r="B320" s="37">
        <v>1.5</v>
      </c>
      <c r="C320" s="38">
        <v>0</v>
      </c>
      <c r="D320" s="17" t="s">
        <v>678</v>
      </c>
      <c r="E320" s="31" t="s">
        <v>81</v>
      </c>
      <c r="F320" s="17" t="s">
        <v>138</v>
      </c>
      <c r="G320" s="42"/>
      <c r="H320" s="43"/>
      <c r="I320" s="43"/>
      <c r="J320" s="43"/>
      <c r="K320" s="43"/>
      <c r="L320" s="43"/>
      <c r="M320" s="43"/>
      <c r="N320" s="43"/>
      <c r="O320" s="43"/>
    </row>
    <row r="321" spans="1:15" ht="22.5">
      <c r="A321" s="31" t="s">
        <v>679</v>
      </c>
      <c r="B321" s="37">
        <v>1.5</v>
      </c>
      <c r="C321" s="38">
        <v>0</v>
      </c>
      <c r="D321" s="17" t="s">
        <v>680</v>
      </c>
      <c r="E321" s="31" t="s">
        <v>81</v>
      </c>
      <c r="F321" s="17" t="s">
        <v>53</v>
      </c>
      <c r="G321" s="42"/>
      <c r="H321" s="43"/>
      <c r="I321" s="43"/>
      <c r="J321" s="43"/>
      <c r="K321" s="43"/>
      <c r="L321" s="43"/>
      <c r="M321" s="43"/>
      <c r="N321" s="43"/>
      <c r="O321" s="43"/>
    </row>
    <row r="322" spans="1:15" ht="22.5">
      <c r="A322" s="31" t="s">
        <v>681</v>
      </c>
      <c r="B322" s="37">
        <v>1.5</v>
      </c>
      <c r="C322" s="38">
        <v>4.9166666666666661</v>
      </c>
      <c r="D322" s="17" t="s">
        <v>682</v>
      </c>
      <c r="E322" s="31" t="s">
        <v>81</v>
      </c>
      <c r="F322" s="17" t="s">
        <v>82</v>
      </c>
      <c r="G322" s="42"/>
      <c r="H322" s="43"/>
      <c r="I322" s="43"/>
      <c r="J322" s="43"/>
      <c r="K322" s="43"/>
      <c r="L322" s="43"/>
      <c r="M322" s="43"/>
      <c r="N322" s="43"/>
      <c r="O322" s="43"/>
    </row>
    <row r="323" spans="1:15" ht="22.5">
      <c r="A323" s="31" t="s">
        <v>683</v>
      </c>
      <c r="B323" s="37">
        <v>1.5</v>
      </c>
      <c r="C323" s="38">
        <v>0</v>
      </c>
      <c r="D323" s="17" t="s">
        <v>684</v>
      </c>
      <c r="E323" s="31" t="s">
        <v>81</v>
      </c>
      <c r="F323" s="17" t="s">
        <v>82</v>
      </c>
      <c r="G323" s="42"/>
      <c r="H323" s="43"/>
      <c r="I323" s="43"/>
      <c r="J323" s="43"/>
      <c r="K323" s="43"/>
      <c r="L323" s="43"/>
      <c r="M323" s="43"/>
      <c r="N323" s="43"/>
      <c r="O323" s="43"/>
    </row>
    <row r="324" spans="1:15">
      <c r="A324" s="31" t="s">
        <v>685</v>
      </c>
      <c r="B324" s="37">
        <v>1.4166666666666667</v>
      </c>
      <c r="C324" s="38">
        <v>0</v>
      </c>
      <c r="D324" s="17" t="s">
        <v>686</v>
      </c>
      <c r="E324" s="31" t="s">
        <v>39</v>
      </c>
      <c r="F324" s="17" t="s">
        <v>40</v>
      </c>
      <c r="G324" s="42"/>
      <c r="H324" s="43"/>
      <c r="I324" s="43"/>
      <c r="J324" s="43"/>
      <c r="K324" s="43"/>
      <c r="L324" s="43"/>
      <c r="M324" s="43"/>
      <c r="N324" s="43"/>
      <c r="O324" s="43"/>
    </row>
    <row r="325" spans="1:15" ht="22.5">
      <c r="A325" s="31" t="s">
        <v>687</v>
      </c>
      <c r="B325" s="37">
        <v>1.4166666666666667</v>
      </c>
      <c r="C325" s="38">
        <v>0</v>
      </c>
      <c r="D325" s="17" t="s">
        <v>688</v>
      </c>
      <c r="E325" s="31" t="s">
        <v>81</v>
      </c>
      <c r="F325" s="17" t="s">
        <v>39</v>
      </c>
      <c r="G325" s="42"/>
      <c r="H325" s="43"/>
      <c r="I325" s="43"/>
      <c r="J325" s="43"/>
      <c r="K325" s="43"/>
      <c r="L325" s="43"/>
      <c r="M325" s="43"/>
      <c r="N325" s="43"/>
      <c r="O325" s="43"/>
    </row>
    <row r="326" spans="1:15" ht="22.5">
      <c r="A326" s="31" t="s">
        <v>689</v>
      </c>
      <c r="B326" s="37">
        <v>1.4166666666666667</v>
      </c>
      <c r="C326" s="38">
        <v>0</v>
      </c>
      <c r="D326" s="17" t="s">
        <v>690</v>
      </c>
      <c r="E326" s="31" t="s">
        <v>39</v>
      </c>
      <c r="F326" s="17" t="s">
        <v>382</v>
      </c>
      <c r="G326" s="42"/>
      <c r="H326" s="43"/>
      <c r="I326" s="43"/>
      <c r="J326" s="43"/>
      <c r="K326" s="43"/>
      <c r="L326" s="43"/>
      <c r="M326" s="43"/>
      <c r="N326" s="43"/>
      <c r="O326" s="43"/>
    </row>
    <row r="327" spans="1:15" ht="22.5">
      <c r="A327" s="31" t="s">
        <v>691</v>
      </c>
      <c r="B327" s="37">
        <v>1.4166666666666667</v>
      </c>
      <c r="C327" s="38">
        <v>2.3333333333333335</v>
      </c>
      <c r="D327" s="17" t="s">
        <v>692</v>
      </c>
      <c r="E327" s="31" t="s">
        <v>39</v>
      </c>
      <c r="F327" s="17" t="s">
        <v>382</v>
      </c>
      <c r="G327" s="42"/>
      <c r="H327" s="43"/>
      <c r="I327" s="43"/>
      <c r="J327" s="43"/>
      <c r="K327" s="43"/>
      <c r="L327" s="43"/>
      <c r="M327" s="43"/>
      <c r="N327" s="43"/>
      <c r="O327" s="43"/>
    </row>
    <row r="328" spans="1:15">
      <c r="A328" s="31" t="s">
        <v>693</v>
      </c>
      <c r="B328" s="37">
        <v>1.4166666666666667</v>
      </c>
      <c r="C328" s="38">
        <v>1.0833333333333333</v>
      </c>
      <c r="D328" s="17" t="s">
        <v>694</v>
      </c>
      <c r="E328" s="31" t="s">
        <v>47</v>
      </c>
      <c r="F328" s="17" t="s">
        <v>53</v>
      </c>
      <c r="G328" s="42"/>
      <c r="H328" s="43"/>
      <c r="I328" s="43"/>
      <c r="J328" s="43"/>
      <c r="K328" s="43"/>
      <c r="L328" s="43"/>
      <c r="M328" s="43"/>
      <c r="N328" s="43"/>
      <c r="O328" s="43"/>
    </row>
    <row r="329" spans="1:15" ht="22.5">
      <c r="A329" s="31" t="s">
        <v>695</v>
      </c>
      <c r="B329" s="37">
        <v>1.4166666666666667</v>
      </c>
      <c r="C329" s="38">
        <v>89.833333333333329</v>
      </c>
      <c r="D329" s="17" t="s">
        <v>696</v>
      </c>
      <c r="E329" s="31" t="s">
        <v>81</v>
      </c>
      <c r="F329" s="17" t="s">
        <v>135</v>
      </c>
      <c r="G329" s="42"/>
      <c r="H329" s="43"/>
      <c r="I329" s="43"/>
      <c r="J329" s="43"/>
      <c r="K329" s="43"/>
      <c r="L329" s="43"/>
      <c r="M329" s="43"/>
      <c r="N329" s="43"/>
      <c r="O329" s="43"/>
    </row>
    <row r="330" spans="1:15">
      <c r="A330" s="31" t="s">
        <v>697</v>
      </c>
      <c r="B330" s="37">
        <v>1.3333333333333335</v>
      </c>
      <c r="C330" s="38">
        <v>118.75</v>
      </c>
      <c r="D330" s="17" t="s">
        <v>698</v>
      </c>
      <c r="E330" s="31" t="s">
        <v>39</v>
      </c>
      <c r="F330" s="17" t="s">
        <v>40</v>
      </c>
      <c r="G330" s="42"/>
      <c r="H330" s="43"/>
      <c r="I330" s="43"/>
      <c r="J330" s="43"/>
      <c r="K330" s="43"/>
      <c r="L330" s="43"/>
      <c r="M330" s="43"/>
      <c r="N330" s="43"/>
      <c r="O330" s="43"/>
    </row>
    <row r="331" spans="1:15">
      <c r="A331" s="31" t="s">
        <v>699</v>
      </c>
      <c r="B331" s="37">
        <v>1.3333333333333335</v>
      </c>
      <c r="C331" s="38">
        <v>1</v>
      </c>
      <c r="D331" s="17" t="s">
        <v>700</v>
      </c>
      <c r="E331" s="31" t="s">
        <v>81</v>
      </c>
      <c r="F331" s="17" t="s">
        <v>48</v>
      </c>
      <c r="G331" s="42"/>
      <c r="H331" s="43"/>
      <c r="I331" s="43"/>
      <c r="J331" s="43"/>
      <c r="K331" s="43"/>
      <c r="L331" s="43"/>
      <c r="M331" s="43"/>
      <c r="N331" s="43"/>
      <c r="O331" s="43"/>
    </row>
    <row r="332" spans="1:15" ht="22.5">
      <c r="A332" s="31" t="s">
        <v>701</v>
      </c>
      <c r="B332" s="37">
        <v>1.3333333333333335</v>
      </c>
      <c r="C332" s="38">
        <v>0</v>
      </c>
      <c r="D332" s="17" t="s">
        <v>702</v>
      </c>
      <c r="E332" s="31" t="s">
        <v>81</v>
      </c>
      <c r="F332" s="17" t="s">
        <v>48</v>
      </c>
      <c r="G332" s="42"/>
      <c r="H332" s="43"/>
      <c r="I332" s="43"/>
      <c r="J332" s="43"/>
      <c r="K332" s="43"/>
      <c r="L332" s="43"/>
      <c r="M332" s="43"/>
      <c r="N332" s="43"/>
      <c r="O332" s="43"/>
    </row>
    <row r="333" spans="1:15">
      <c r="A333" s="31" t="s">
        <v>703</v>
      </c>
      <c r="B333" s="37">
        <v>1.3333333333333335</v>
      </c>
      <c r="C333" s="38">
        <v>0</v>
      </c>
      <c r="D333" s="17" t="s">
        <v>704</v>
      </c>
      <c r="E333" s="31" t="s">
        <v>81</v>
      </c>
      <c r="F333" s="17" t="s">
        <v>138</v>
      </c>
      <c r="G333" s="42"/>
      <c r="H333" s="43"/>
      <c r="I333" s="43"/>
      <c r="J333" s="43"/>
      <c r="K333" s="43"/>
      <c r="L333" s="43"/>
      <c r="M333" s="43"/>
      <c r="N333" s="43"/>
      <c r="O333" s="43"/>
    </row>
    <row r="334" spans="1:15" ht="22.5">
      <c r="A334" s="31" t="s">
        <v>705</v>
      </c>
      <c r="B334" s="37">
        <v>1.3333333333333335</v>
      </c>
      <c r="C334" s="38">
        <v>0</v>
      </c>
      <c r="D334" s="17" t="s">
        <v>706</v>
      </c>
      <c r="E334" s="31" t="s">
        <v>81</v>
      </c>
      <c r="F334" s="17" t="s">
        <v>53</v>
      </c>
      <c r="G334" s="42"/>
      <c r="H334" s="43"/>
      <c r="I334" s="43"/>
      <c r="J334" s="43"/>
      <c r="K334" s="43"/>
      <c r="L334" s="43"/>
      <c r="M334" s="43"/>
      <c r="N334" s="43"/>
      <c r="O334" s="43"/>
    </row>
    <row r="335" spans="1:15" ht="22.5">
      <c r="A335" s="31" t="s">
        <v>707</v>
      </c>
      <c r="B335" s="37">
        <v>1.25</v>
      </c>
      <c r="C335" s="38">
        <v>3.5</v>
      </c>
      <c r="D335" s="17" t="s">
        <v>708</v>
      </c>
      <c r="E335" s="31" t="s">
        <v>39</v>
      </c>
      <c r="F335" s="17" t="s">
        <v>382</v>
      </c>
      <c r="G335" s="42"/>
      <c r="H335" s="43"/>
      <c r="I335" s="43"/>
      <c r="J335" s="43"/>
      <c r="K335" s="43"/>
      <c r="L335" s="43"/>
      <c r="M335" s="43"/>
      <c r="N335" s="43"/>
      <c r="O335" s="43"/>
    </row>
    <row r="336" spans="1:15">
      <c r="A336" s="31" t="s">
        <v>709</v>
      </c>
      <c r="B336" s="37">
        <v>1.25</v>
      </c>
      <c r="C336" s="38">
        <v>0</v>
      </c>
      <c r="D336" s="17" t="s">
        <v>710</v>
      </c>
      <c r="E336" s="31" t="s">
        <v>81</v>
      </c>
      <c r="F336" s="17" t="s">
        <v>48</v>
      </c>
      <c r="G336" s="42"/>
      <c r="H336" s="43"/>
      <c r="I336" s="43"/>
      <c r="J336" s="43"/>
      <c r="K336" s="43"/>
      <c r="L336" s="43"/>
      <c r="M336" s="43"/>
      <c r="N336" s="43"/>
      <c r="O336" s="43"/>
    </row>
    <row r="337" spans="1:15">
      <c r="A337" s="31" t="s">
        <v>711</v>
      </c>
      <c r="B337" s="37">
        <v>1.25</v>
      </c>
      <c r="C337" s="38">
        <v>0.41666666666666669</v>
      </c>
      <c r="D337" s="17" t="s">
        <v>712</v>
      </c>
      <c r="E337" s="31" t="s">
        <v>81</v>
      </c>
      <c r="F337" s="17" t="s">
        <v>48</v>
      </c>
      <c r="G337" s="42"/>
      <c r="H337" s="43"/>
      <c r="I337" s="43"/>
      <c r="J337" s="43"/>
      <c r="K337" s="43"/>
      <c r="L337" s="43"/>
      <c r="M337" s="43"/>
      <c r="N337" s="43"/>
      <c r="O337" s="43"/>
    </row>
    <row r="338" spans="1:15" ht="22.5">
      <c r="A338" s="31" t="s">
        <v>713</v>
      </c>
      <c r="B338" s="37">
        <v>1.25</v>
      </c>
      <c r="C338" s="38">
        <v>12.666666666666668</v>
      </c>
      <c r="D338" s="17" t="s">
        <v>714</v>
      </c>
      <c r="E338" s="31" t="s">
        <v>81</v>
      </c>
      <c r="F338" s="17" t="s">
        <v>53</v>
      </c>
      <c r="G338" s="42"/>
      <c r="H338" s="43"/>
      <c r="I338" s="43"/>
      <c r="J338" s="43"/>
      <c r="K338" s="43"/>
      <c r="L338" s="43"/>
      <c r="M338" s="43"/>
      <c r="N338" s="43"/>
      <c r="O338" s="43"/>
    </row>
    <row r="339" spans="1:15" ht="22.5">
      <c r="A339" s="31" t="s">
        <v>715</v>
      </c>
      <c r="B339" s="37">
        <v>1.25</v>
      </c>
      <c r="C339" s="38">
        <v>0.5</v>
      </c>
      <c r="D339" s="17" t="s">
        <v>716</v>
      </c>
      <c r="E339" s="31" t="s">
        <v>47</v>
      </c>
      <c r="F339" s="17" t="s">
        <v>53</v>
      </c>
      <c r="G339" s="42"/>
      <c r="H339" s="43"/>
      <c r="I339" s="43"/>
      <c r="J339" s="43"/>
      <c r="K339" s="43"/>
      <c r="L339" s="43"/>
      <c r="M339" s="43"/>
      <c r="N339" s="43"/>
      <c r="O339" s="43"/>
    </row>
    <row r="340" spans="1:15">
      <c r="A340" s="31" t="s">
        <v>717</v>
      </c>
      <c r="B340" s="37">
        <v>1.25</v>
      </c>
      <c r="C340" s="38">
        <v>0</v>
      </c>
      <c r="D340" s="17" t="s">
        <v>718</v>
      </c>
      <c r="E340" s="31" t="s">
        <v>81</v>
      </c>
      <c r="F340" s="17" t="s">
        <v>82</v>
      </c>
      <c r="G340" s="42"/>
      <c r="H340" s="43"/>
      <c r="I340" s="43"/>
      <c r="J340" s="43"/>
      <c r="K340" s="43"/>
      <c r="L340" s="43"/>
      <c r="M340" s="43"/>
      <c r="N340" s="43"/>
      <c r="O340" s="43"/>
    </row>
    <row r="341" spans="1:15">
      <c r="A341" s="31" t="s">
        <v>719</v>
      </c>
      <c r="B341" s="37">
        <v>1.25</v>
      </c>
      <c r="C341" s="38">
        <v>17.833333333333332</v>
      </c>
      <c r="D341" s="17" t="s">
        <v>720</v>
      </c>
      <c r="E341" s="31" t="s">
        <v>81</v>
      </c>
      <c r="F341" s="17" t="s">
        <v>82</v>
      </c>
      <c r="G341" s="42"/>
      <c r="H341" s="43"/>
      <c r="I341" s="43"/>
      <c r="J341" s="43"/>
      <c r="K341" s="43"/>
      <c r="L341" s="43"/>
      <c r="M341" s="43"/>
      <c r="N341" s="43"/>
      <c r="O341" s="43"/>
    </row>
    <row r="342" spans="1:15" ht="22.5">
      <c r="A342" s="31" t="s">
        <v>721</v>
      </c>
      <c r="B342" s="37">
        <v>1.1666666666666667</v>
      </c>
      <c r="C342" s="38">
        <v>1.6666666666666667</v>
      </c>
      <c r="D342" s="17" t="s">
        <v>722</v>
      </c>
      <c r="E342" s="31" t="s">
        <v>39</v>
      </c>
      <c r="F342" s="17" t="s">
        <v>382</v>
      </c>
      <c r="G342" s="42"/>
      <c r="H342" s="43"/>
      <c r="I342" s="43"/>
      <c r="J342" s="43"/>
      <c r="K342" s="43"/>
      <c r="L342" s="43"/>
      <c r="M342" s="43"/>
      <c r="N342" s="43"/>
      <c r="O342" s="43"/>
    </row>
    <row r="343" spans="1:15">
      <c r="A343" s="31" t="s">
        <v>723</v>
      </c>
      <c r="B343" s="37">
        <v>1.1666666666666667</v>
      </c>
      <c r="C343" s="38">
        <v>6</v>
      </c>
      <c r="D343" s="17" t="s">
        <v>724</v>
      </c>
      <c r="E343" s="31" t="s">
        <v>81</v>
      </c>
      <c r="F343" s="17" t="s">
        <v>48</v>
      </c>
      <c r="G343" s="42"/>
      <c r="H343" s="43"/>
      <c r="I343" s="43"/>
      <c r="J343" s="43"/>
      <c r="K343" s="43"/>
      <c r="L343" s="43"/>
      <c r="M343" s="43"/>
      <c r="N343" s="43"/>
      <c r="O343" s="43"/>
    </row>
    <row r="344" spans="1:15">
      <c r="A344" s="31" t="s">
        <v>725</v>
      </c>
      <c r="B344" s="37">
        <v>1.1666666666666667</v>
      </c>
      <c r="C344" s="38">
        <v>0</v>
      </c>
      <c r="D344" s="17" t="s">
        <v>726</v>
      </c>
      <c r="E344" s="31" t="s">
        <v>47</v>
      </c>
      <c r="F344" s="17" t="s">
        <v>53</v>
      </c>
      <c r="G344" s="42"/>
      <c r="H344" s="43"/>
      <c r="I344" s="43"/>
      <c r="J344" s="43"/>
      <c r="K344" s="43"/>
      <c r="L344" s="43"/>
      <c r="M344" s="43"/>
      <c r="N344" s="43"/>
      <c r="O344" s="43"/>
    </row>
    <row r="345" spans="1:15">
      <c r="A345" s="31" t="s">
        <v>727</v>
      </c>
      <c r="B345" s="37">
        <v>1.1666666666666667</v>
      </c>
      <c r="C345" s="38">
        <v>0</v>
      </c>
      <c r="D345" s="17" t="s">
        <v>728</v>
      </c>
      <c r="E345" s="31" t="s">
        <v>81</v>
      </c>
      <c r="F345" s="17" t="s">
        <v>135</v>
      </c>
      <c r="G345" s="42"/>
      <c r="H345" s="43"/>
      <c r="I345" s="43"/>
      <c r="J345" s="43"/>
      <c r="K345" s="43"/>
      <c r="L345" s="43"/>
      <c r="M345" s="43"/>
      <c r="N345" s="43"/>
      <c r="O345" s="43"/>
    </row>
    <row r="346" spans="1:15" ht="22.5">
      <c r="A346" s="31" t="s">
        <v>729</v>
      </c>
      <c r="B346" s="37">
        <v>1.1666666666666667</v>
      </c>
      <c r="C346" s="38">
        <v>0</v>
      </c>
      <c r="D346" s="17" t="s">
        <v>730</v>
      </c>
      <c r="E346" s="31" t="s">
        <v>81</v>
      </c>
      <c r="F346" s="17" t="s">
        <v>82</v>
      </c>
      <c r="G346" s="42"/>
      <c r="H346" s="43"/>
      <c r="I346" s="43"/>
      <c r="J346" s="43"/>
      <c r="K346" s="43"/>
      <c r="L346" s="43"/>
      <c r="M346" s="43"/>
      <c r="N346" s="43"/>
      <c r="O346" s="43"/>
    </row>
    <row r="347" spans="1:15" ht="22.5">
      <c r="A347" s="31" t="s">
        <v>731</v>
      </c>
      <c r="B347" s="37">
        <v>1.1666666666666667</v>
      </c>
      <c r="C347" s="38">
        <v>0</v>
      </c>
      <c r="D347" s="17" t="s">
        <v>732</v>
      </c>
      <c r="E347" s="31" t="s">
        <v>81</v>
      </c>
      <c r="F347" s="17" t="s">
        <v>53</v>
      </c>
      <c r="G347" s="42"/>
      <c r="H347" s="43"/>
      <c r="I347" s="43"/>
      <c r="J347" s="43"/>
      <c r="K347" s="43"/>
      <c r="L347" s="43"/>
      <c r="M347" s="43"/>
      <c r="N347" s="43"/>
      <c r="O347" s="43"/>
    </row>
    <row r="348" spans="1:15">
      <c r="A348" s="31" t="s">
        <v>733</v>
      </c>
      <c r="B348" s="37">
        <v>1.0833333333333333</v>
      </c>
      <c r="C348" s="38">
        <v>0.16666666666666669</v>
      </c>
      <c r="D348" s="17" t="s">
        <v>734</v>
      </c>
      <c r="E348" s="31" t="s">
        <v>47</v>
      </c>
      <c r="F348" s="17" t="s">
        <v>48</v>
      </c>
      <c r="G348" s="42"/>
      <c r="H348" s="43"/>
      <c r="I348" s="43"/>
      <c r="J348" s="43"/>
      <c r="K348" s="43"/>
      <c r="L348" s="43"/>
      <c r="M348" s="43"/>
      <c r="N348" s="43"/>
      <c r="O348" s="43"/>
    </row>
    <row r="349" spans="1:15" ht="22.5">
      <c r="A349" s="31" t="s">
        <v>735</v>
      </c>
      <c r="B349" s="37">
        <v>1.0833333333333333</v>
      </c>
      <c r="C349" s="38">
        <v>1.4166666666666667</v>
      </c>
      <c r="D349" s="17" t="s">
        <v>736</v>
      </c>
      <c r="E349" s="31" t="s">
        <v>39</v>
      </c>
      <c r="F349" s="17" t="s">
        <v>382</v>
      </c>
      <c r="G349" s="42"/>
      <c r="H349" s="43"/>
      <c r="I349" s="43"/>
      <c r="J349" s="43"/>
      <c r="K349" s="43"/>
      <c r="L349" s="43"/>
      <c r="M349" s="43"/>
      <c r="N349" s="43"/>
      <c r="O349" s="43"/>
    </row>
    <row r="350" spans="1:15">
      <c r="A350" s="31" t="s">
        <v>737</v>
      </c>
      <c r="B350" s="37">
        <v>1.0833333333333333</v>
      </c>
      <c r="C350" s="38">
        <v>0</v>
      </c>
      <c r="D350" s="17" t="s">
        <v>738</v>
      </c>
      <c r="E350" s="31" t="s">
        <v>81</v>
      </c>
      <c r="F350" s="17" t="s">
        <v>138</v>
      </c>
      <c r="G350" s="42"/>
      <c r="H350" s="43"/>
      <c r="I350" s="43"/>
      <c r="J350" s="43"/>
      <c r="K350" s="43"/>
      <c r="L350" s="43"/>
      <c r="M350" s="43"/>
      <c r="N350" s="43"/>
      <c r="O350" s="43"/>
    </row>
    <row r="351" spans="1:15">
      <c r="A351" s="31" t="s">
        <v>739</v>
      </c>
      <c r="B351" s="37">
        <v>1.0833333333333333</v>
      </c>
      <c r="C351" s="38">
        <v>0</v>
      </c>
      <c r="D351" s="17" t="s">
        <v>740</v>
      </c>
      <c r="E351" s="31" t="s">
        <v>47</v>
      </c>
      <c r="F351" s="17" t="s">
        <v>53</v>
      </c>
      <c r="G351" s="42"/>
      <c r="H351" s="43"/>
      <c r="I351" s="43"/>
      <c r="J351" s="43"/>
      <c r="K351" s="43"/>
      <c r="L351" s="43"/>
      <c r="M351" s="43"/>
      <c r="N351" s="43"/>
      <c r="O351" s="43"/>
    </row>
    <row r="352" spans="1:15" ht="22.5">
      <c r="A352" s="31" t="s">
        <v>741</v>
      </c>
      <c r="B352" s="37">
        <v>1.0833333333333333</v>
      </c>
      <c r="C352" s="38">
        <v>0</v>
      </c>
      <c r="D352" s="17" t="s">
        <v>742</v>
      </c>
      <c r="E352" s="31" t="s">
        <v>81</v>
      </c>
      <c r="F352" s="17" t="s">
        <v>53</v>
      </c>
      <c r="G352" s="42"/>
      <c r="H352" s="43"/>
      <c r="I352" s="43"/>
      <c r="J352" s="43"/>
      <c r="K352" s="43"/>
      <c r="L352" s="43"/>
      <c r="M352" s="43"/>
      <c r="N352" s="43"/>
      <c r="O352" s="43"/>
    </row>
    <row r="353" spans="1:15">
      <c r="A353" s="31" t="s">
        <v>743</v>
      </c>
      <c r="B353" s="37">
        <v>1.0833333333333333</v>
      </c>
      <c r="C353" s="38">
        <v>0</v>
      </c>
      <c r="D353" s="17" t="s">
        <v>744</v>
      </c>
      <c r="E353" s="31" t="s">
        <v>81</v>
      </c>
      <c r="F353" s="17" t="s">
        <v>135</v>
      </c>
      <c r="G353" s="42"/>
      <c r="H353" s="43"/>
      <c r="I353" s="43"/>
      <c r="J353" s="43"/>
      <c r="K353" s="43"/>
      <c r="L353" s="43"/>
      <c r="M353" s="43"/>
      <c r="N353" s="43"/>
      <c r="O353" s="43"/>
    </row>
    <row r="354" spans="1:15" ht="22.5">
      <c r="A354" s="31" t="s">
        <v>745</v>
      </c>
      <c r="B354" s="37">
        <v>1.0833333333333333</v>
      </c>
      <c r="C354" s="38">
        <v>1.3333333333333335</v>
      </c>
      <c r="D354" s="17" t="s">
        <v>746</v>
      </c>
      <c r="E354" s="31" t="s">
        <v>81</v>
      </c>
      <c r="F354" s="17" t="s">
        <v>82</v>
      </c>
      <c r="G354" s="42"/>
      <c r="H354" s="43"/>
      <c r="I354" s="43"/>
      <c r="J354" s="43"/>
      <c r="K354" s="43"/>
      <c r="L354" s="43"/>
      <c r="M354" s="43"/>
      <c r="N354" s="43"/>
      <c r="O354" s="43"/>
    </row>
    <row r="355" spans="1:15">
      <c r="A355" s="31" t="s">
        <v>747</v>
      </c>
      <c r="B355" s="37">
        <v>1</v>
      </c>
      <c r="C355" s="38">
        <v>0</v>
      </c>
      <c r="D355" s="17" t="s">
        <v>748</v>
      </c>
      <c r="E355" s="31" t="s">
        <v>39</v>
      </c>
      <c r="F355" s="17" t="s">
        <v>40</v>
      </c>
      <c r="G355" s="42"/>
      <c r="H355" s="43"/>
      <c r="I355" s="43"/>
      <c r="J355" s="43"/>
      <c r="K355" s="43"/>
      <c r="L355" s="43"/>
      <c r="M355" s="43"/>
      <c r="N355" s="43"/>
      <c r="O355" s="43"/>
    </row>
    <row r="356" spans="1:15">
      <c r="A356" s="31" t="s">
        <v>749</v>
      </c>
      <c r="B356" s="37">
        <v>1</v>
      </c>
      <c r="C356" s="38">
        <v>8.3333333333333343E-2</v>
      </c>
      <c r="D356" s="17" t="s">
        <v>750</v>
      </c>
      <c r="E356" s="31" t="s">
        <v>81</v>
      </c>
      <c r="F356" s="17" t="s">
        <v>48</v>
      </c>
      <c r="G356" s="42"/>
      <c r="H356" s="43"/>
      <c r="I356" s="43"/>
      <c r="J356" s="43"/>
      <c r="K356" s="43"/>
      <c r="L356" s="43"/>
      <c r="M356" s="43"/>
      <c r="N356" s="43"/>
      <c r="O356" s="43"/>
    </row>
    <row r="357" spans="1:15">
      <c r="A357" s="31" t="s">
        <v>751</v>
      </c>
      <c r="B357" s="37">
        <v>1</v>
      </c>
      <c r="C357" s="38">
        <v>0</v>
      </c>
      <c r="D357" s="17" t="s">
        <v>752</v>
      </c>
      <c r="E357" s="31" t="s">
        <v>47</v>
      </c>
      <c r="F357" s="17" t="s">
        <v>138</v>
      </c>
      <c r="G357" s="42"/>
      <c r="H357" s="43"/>
      <c r="I357" s="43"/>
      <c r="J357" s="43"/>
      <c r="K357" s="43"/>
      <c r="L357" s="43"/>
      <c r="M357" s="43"/>
      <c r="N357" s="43"/>
      <c r="O357" s="43"/>
    </row>
    <row r="358" spans="1:15">
      <c r="A358" s="31" t="s">
        <v>753</v>
      </c>
      <c r="B358" s="37">
        <v>1</v>
      </c>
      <c r="C358" s="38">
        <v>0</v>
      </c>
      <c r="D358" s="17" t="s">
        <v>754</v>
      </c>
      <c r="E358" s="31" t="s">
        <v>81</v>
      </c>
      <c r="F358" s="17" t="s">
        <v>138</v>
      </c>
      <c r="G358" s="42"/>
      <c r="H358" s="43"/>
      <c r="I358" s="43"/>
      <c r="J358" s="43"/>
      <c r="K358" s="43"/>
      <c r="L358" s="43"/>
      <c r="M358" s="43"/>
      <c r="N358" s="43"/>
      <c r="O358" s="43"/>
    </row>
    <row r="359" spans="1:15">
      <c r="A359" s="31" t="s">
        <v>755</v>
      </c>
      <c r="B359" s="37">
        <v>1</v>
      </c>
      <c r="C359" s="38">
        <v>0</v>
      </c>
      <c r="D359" s="17" t="s">
        <v>756</v>
      </c>
      <c r="E359" s="31" t="s">
        <v>81</v>
      </c>
      <c r="F359" s="17" t="s">
        <v>138</v>
      </c>
      <c r="G359" s="42"/>
      <c r="H359" s="43"/>
      <c r="I359" s="43"/>
      <c r="J359" s="43"/>
      <c r="K359" s="43"/>
      <c r="L359" s="43"/>
      <c r="M359" s="43"/>
      <c r="N359" s="43"/>
      <c r="O359" s="43"/>
    </row>
    <row r="360" spans="1:15">
      <c r="A360" s="31" t="s">
        <v>757</v>
      </c>
      <c r="B360" s="37">
        <v>1</v>
      </c>
      <c r="C360" s="38">
        <v>0</v>
      </c>
      <c r="D360" s="17" t="s">
        <v>758</v>
      </c>
      <c r="E360" s="31" t="s">
        <v>47</v>
      </c>
      <c r="F360" s="17" t="s">
        <v>53</v>
      </c>
      <c r="G360" s="42"/>
      <c r="H360" s="43"/>
      <c r="I360" s="43"/>
      <c r="J360" s="43"/>
      <c r="K360" s="43"/>
      <c r="L360" s="43"/>
      <c r="M360" s="43"/>
      <c r="N360" s="43"/>
      <c r="O360" s="43"/>
    </row>
    <row r="361" spans="1:15">
      <c r="A361" s="31" t="s">
        <v>759</v>
      </c>
      <c r="B361" s="37">
        <v>1</v>
      </c>
      <c r="C361" s="38">
        <v>1.1666666666666667</v>
      </c>
      <c r="D361" s="17" t="s">
        <v>760</v>
      </c>
      <c r="E361" s="31" t="s">
        <v>47</v>
      </c>
      <c r="F361" s="17" t="s">
        <v>53</v>
      </c>
      <c r="G361" s="42"/>
      <c r="H361" s="43"/>
      <c r="I361" s="43"/>
      <c r="J361" s="43"/>
      <c r="K361" s="43"/>
      <c r="L361" s="43"/>
      <c r="M361" s="43"/>
      <c r="N361" s="43"/>
      <c r="O361" s="43"/>
    </row>
    <row r="362" spans="1:15" ht="22.5">
      <c r="A362" s="31" t="s">
        <v>761</v>
      </c>
      <c r="B362" s="37">
        <v>1</v>
      </c>
      <c r="C362" s="38">
        <v>0</v>
      </c>
      <c r="D362" s="17" t="s">
        <v>762</v>
      </c>
      <c r="E362" s="31" t="s">
        <v>81</v>
      </c>
      <c r="F362" s="17" t="s">
        <v>82</v>
      </c>
      <c r="G362" s="42"/>
      <c r="H362" s="43"/>
      <c r="I362" s="43"/>
      <c r="J362" s="43"/>
      <c r="K362" s="43"/>
      <c r="L362" s="43"/>
      <c r="M362" s="43"/>
      <c r="N362" s="43"/>
      <c r="O362" s="43"/>
    </row>
    <row r="363" spans="1:15" ht="22.5">
      <c r="A363" s="31" t="s">
        <v>763</v>
      </c>
      <c r="B363" s="37">
        <v>0.91666666666666663</v>
      </c>
      <c r="C363" s="38">
        <v>0</v>
      </c>
      <c r="D363" s="17" t="s">
        <v>764</v>
      </c>
      <c r="E363" s="31" t="s">
        <v>81</v>
      </c>
      <c r="F363" s="17" t="s">
        <v>765</v>
      </c>
      <c r="G363" s="42"/>
      <c r="H363" s="43"/>
      <c r="I363" s="43"/>
      <c r="J363" s="43"/>
      <c r="K363" s="43"/>
      <c r="L363" s="43"/>
      <c r="M363" s="43"/>
      <c r="N363" s="43"/>
      <c r="O363" s="43"/>
    </row>
    <row r="364" spans="1:15" ht="22.5">
      <c r="A364" s="31" t="s">
        <v>766</v>
      </c>
      <c r="B364" s="37">
        <v>0.91666666666666663</v>
      </c>
      <c r="C364" s="38">
        <v>0</v>
      </c>
      <c r="D364" s="17" t="s">
        <v>767</v>
      </c>
      <c r="E364" s="31" t="s">
        <v>81</v>
      </c>
      <c r="F364" s="17" t="s">
        <v>48</v>
      </c>
      <c r="G364" s="42"/>
      <c r="H364" s="43"/>
      <c r="I364" s="43"/>
      <c r="J364" s="43"/>
      <c r="K364" s="43"/>
      <c r="L364" s="43"/>
      <c r="M364" s="43"/>
      <c r="N364" s="43"/>
      <c r="O364" s="43"/>
    </row>
    <row r="365" spans="1:15" ht="22.5">
      <c r="A365" s="31" t="s">
        <v>768</v>
      </c>
      <c r="B365" s="37">
        <v>0.91666666666666663</v>
      </c>
      <c r="C365" s="38">
        <v>2.916666666666667</v>
      </c>
      <c r="D365" s="17" t="s">
        <v>769</v>
      </c>
      <c r="E365" s="31" t="s">
        <v>39</v>
      </c>
      <c r="F365" s="17" t="s">
        <v>382</v>
      </c>
      <c r="G365" s="42"/>
      <c r="H365" s="43"/>
      <c r="I365" s="43"/>
      <c r="J365" s="43"/>
      <c r="K365" s="43"/>
      <c r="L365" s="43"/>
      <c r="M365" s="43"/>
      <c r="N365" s="43"/>
      <c r="O365" s="43"/>
    </row>
    <row r="366" spans="1:15">
      <c r="A366" s="31" t="s">
        <v>770</v>
      </c>
      <c r="B366" s="37">
        <v>0.83333333333333337</v>
      </c>
      <c r="C366" s="38">
        <v>1.6666666666666667</v>
      </c>
      <c r="D366" s="17" t="s">
        <v>771</v>
      </c>
      <c r="E366" s="31" t="s">
        <v>81</v>
      </c>
      <c r="F366" s="17" t="s">
        <v>48</v>
      </c>
      <c r="G366" s="42"/>
      <c r="H366" s="43"/>
      <c r="I366" s="43"/>
      <c r="J366" s="43"/>
      <c r="K366" s="43"/>
      <c r="L366" s="43"/>
      <c r="M366" s="43"/>
      <c r="N366" s="43"/>
      <c r="O366" s="43"/>
    </row>
    <row r="367" spans="1:15" ht="22.5">
      <c r="A367" s="31" t="s">
        <v>772</v>
      </c>
      <c r="B367" s="37">
        <v>0.83333333333333337</v>
      </c>
      <c r="C367" s="38">
        <v>0.91666666666666663</v>
      </c>
      <c r="D367" s="17" t="s">
        <v>773</v>
      </c>
      <c r="E367" s="31" t="s">
        <v>39</v>
      </c>
      <c r="F367" s="17" t="s">
        <v>382</v>
      </c>
      <c r="G367" s="42"/>
      <c r="H367" s="43"/>
      <c r="I367" s="43"/>
      <c r="J367" s="43"/>
      <c r="K367" s="43"/>
      <c r="L367" s="43"/>
      <c r="M367" s="43"/>
      <c r="N367" s="43"/>
      <c r="O367" s="43"/>
    </row>
    <row r="368" spans="1:15" ht="22.5">
      <c r="A368" s="31" t="s">
        <v>774</v>
      </c>
      <c r="B368" s="37">
        <v>0.83333333333333337</v>
      </c>
      <c r="C368" s="38">
        <v>0.5</v>
      </c>
      <c r="D368" s="17" t="s">
        <v>775</v>
      </c>
      <c r="E368" s="31" t="s">
        <v>39</v>
      </c>
      <c r="F368" s="17" t="s">
        <v>382</v>
      </c>
      <c r="G368" s="42"/>
      <c r="H368" s="43"/>
      <c r="I368" s="43"/>
      <c r="J368" s="43"/>
      <c r="K368" s="43"/>
      <c r="L368" s="43"/>
      <c r="M368" s="43"/>
      <c r="N368" s="43"/>
      <c r="O368" s="43"/>
    </row>
    <row r="369" spans="1:15" ht="22.5">
      <c r="A369" s="31" t="s">
        <v>776</v>
      </c>
      <c r="B369" s="37">
        <v>0.83333333333333337</v>
      </c>
      <c r="C369" s="38">
        <v>0.66666666666666674</v>
      </c>
      <c r="D369" s="17" t="s">
        <v>777</v>
      </c>
      <c r="E369" s="31" t="s">
        <v>39</v>
      </c>
      <c r="F369" s="17" t="s">
        <v>382</v>
      </c>
      <c r="G369" s="42"/>
      <c r="H369" s="43"/>
      <c r="I369" s="43"/>
      <c r="J369" s="43"/>
      <c r="K369" s="43"/>
      <c r="L369" s="43"/>
      <c r="M369" s="43"/>
      <c r="N369" s="43"/>
      <c r="O369" s="43"/>
    </row>
    <row r="370" spans="1:15">
      <c r="A370" s="31" t="s">
        <v>778</v>
      </c>
      <c r="B370" s="37">
        <v>0.83333333333333337</v>
      </c>
      <c r="C370" s="38">
        <v>0</v>
      </c>
      <c r="D370" s="17" t="s">
        <v>779</v>
      </c>
      <c r="E370" s="31" t="s">
        <v>81</v>
      </c>
      <c r="F370" s="17" t="s">
        <v>48</v>
      </c>
      <c r="G370" s="42"/>
      <c r="H370" s="43"/>
      <c r="I370" s="43"/>
      <c r="J370" s="43"/>
      <c r="K370" s="43"/>
      <c r="L370" s="43"/>
      <c r="M370" s="43"/>
      <c r="N370" s="43"/>
      <c r="O370" s="43"/>
    </row>
    <row r="371" spans="1:15">
      <c r="A371" s="31" t="s">
        <v>780</v>
      </c>
      <c r="B371" s="37">
        <v>0.83333333333333337</v>
      </c>
      <c r="C371" s="38">
        <v>0</v>
      </c>
      <c r="D371" s="17" t="s">
        <v>781</v>
      </c>
      <c r="E371" s="31" t="s">
        <v>81</v>
      </c>
      <c r="F371" s="17" t="s">
        <v>53</v>
      </c>
      <c r="G371" s="42"/>
      <c r="H371" s="43"/>
      <c r="I371" s="43"/>
      <c r="J371" s="43"/>
      <c r="K371" s="43"/>
      <c r="L371" s="43"/>
      <c r="M371" s="43"/>
      <c r="N371" s="43"/>
      <c r="O371" s="43"/>
    </row>
    <row r="372" spans="1:15">
      <c r="A372" s="31" t="s">
        <v>782</v>
      </c>
      <c r="B372" s="37">
        <v>0.83333333333333337</v>
      </c>
      <c r="C372" s="38">
        <v>0</v>
      </c>
      <c r="D372" s="17" t="s">
        <v>783</v>
      </c>
      <c r="E372" s="31" t="s">
        <v>81</v>
      </c>
      <c r="F372" s="17" t="s">
        <v>53</v>
      </c>
      <c r="G372" s="42"/>
      <c r="H372" s="43"/>
      <c r="I372" s="43"/>
      <c r="J372" s="43"/>
      <c r="K372" s="43"/>
      <c r="L372" s="43"/>
      <c r="M372" s="43"/>
      <c r="N372" s="43"/>
      <c r="O372" s="43"/>
    </row>
    <row r="373" spans="1:15">
      <c r="A373" s="31" t="s">
        <v>784</v>
      </c>
      <c r="B373" s="37">
        <v>0.75</v>
      </c>
      <c r="C373" s="38">
        <v>12.25</v>
      </c>
      <c r="D373" s="17" t="s">
        <v>785</v>
      </c>
      <c r="E373" s="31" t="s">
        <v>39</v>
      </c>
      <c r="F373" s="17" t="s">
        <v>40</v>
      </c>
      <c r="G373" s="42"/>
      <c r="H373" s="43"/>
      <c r="I373" s="43"/>
      <c r="J373" s="43"/>
      <c r="K373" s="43"/>
      <c r="L373" s="43"/>
      <c r="M373" s="43"/>
      <c r="N373" s="43"/>
      <c r="O373" s="43"/>
    </row>
    <row r="374" spans="1:15" ht="22.5">
      <c r="A374" s="31" t="s">
        <v>786</v>
      </c>
      <c r="B374" s="37">
        <v>0.75</v>
      </c>
      <c r="C374" s="38">
        <v>0.58333333333333337</v>
      </c>
      <c r="D374" s="17" t="s">
        <v>787</v>
      </c>
      <c r="E374" s="31" t="s">
        <v>39</v>
      </c>
      <c r="F374" s="17" t="s">
        <v>382</v>
      </c>
      <c r="G374" s="42"/>
      <c r="H374" s="43"/>
      <c r="I374" s="43"/>
      <c r="J374" s="43"/>
      <c r="K374" s="43"/>
      <c r="L374" s="43"/>
      <c r="M374" s="43"/>
      <c r="N374" s="43"/>
      <c r="O374" s="43"/>
    </row>
    <row r="375" spans="1:15" ht="22.5">
      <c r="A375" s="31" t="s">
        <v>788</v>
      </c>
      <c r="B375" s="37">
        <v>0.75</v>
      </c>
      <c r="C375" s="38">
        <v>2.916666666666667</v>
      </c>
      <c r="D375" s="17" t="s">
        <v>789</v>
      </c>
      <c r="E375" s="31" t="s">
        <v>39</v>
      </c>
      <c r="F375" s="17" t="s">
        <v>382</v>
      </c>
      <c r="G375" s="42"/>
      <c r="H375" s="43"/>
      <c r="I375" s="43"/>
      <c r="J375" s="43"/>
      <c r="K375" s="43"/>
      <c r="L375" s="43"/>
      <c r="M375" s="43"/>
      <c r="N375" s="43"/>
      <c r="O375" s="43"/>
    </row>
    <row r="376" spans="1:15" ht="22.5">
      <c r="A376" s="31" t="s">
        <v>790</v>
      </c>
      <c r="B376" s="37">
        <v>0.75</v>
      </c>
      <c r="C376" s="38">
        <v>97</v>
      </c>
      <c r="D376" s="17" t="s">
        <v>791</v>
      </c>
      <c r="E376" s="31" t="s">
        <v>47</v>
      </c>
      <c r="F376" s="17" t="s">
        <v>53</v>
      </c>
      <c r="G376" s="42"/>
      <c r="H376" s="43"/>
      <c r="I376" s="43"/>
      <c r="J376" s="43"/>
      <c r="K376" s="43"/>
      <c r="L376" s="43"/>
      <c r="M376" s="43"/>
      <c r="N376" s="43"/>
      <c r="O376" s="43"/>
    </row>
    <row r="377" spans="1:15" ht="33.75">
      <c r="A377" s="31" t="s">
        <v>792</v>
      </c>
      <c r="B377" s="37">
        <v>0.75</v>
      </c>
      <c r="C377" s="38">
        <v>0</v>
      </c>
      <c r="D377" s="17" t="s">
        <v>793</v>
      </c>
      <c r="E377" s="31" t="s">
        <v>81</v>
      </c>
      <c r="F377" s="17" t="s">
        <v>53</v>
      </c>
      <c r="G377" s="42"/>
      <c r="H377" s="43"/>
      <c r="I377" s="43"/>
      <c r="J377" s="43"/>
      <c r="K377" s="43"/>
      <c r="L377" s="43"/>
      <c r="M377" s="43"/>
      <c r="N377" s="43"/>
      <c r="O377" s="43"/>
    </row>
    <row r="378" spans="1:15">
      <c r="A378" s="31" t="s">
        <v>794</v>
      </c>
      <c r="B378" s="37">
        <v>0.75</v>
      </c>
      <c r="C378" s="38">
        <v>0</v>
      </c>
      <c r="D378" s="17" t="s">
        <v>795</v>
      </c>
      <c r="E378" s="31" t="s">
        <v>81</v>
      </c>
      <c r="F378" s="17" t="s">
        <v>53</v>
      </c>
      <c r="G378" s="42"/>
      <c r="H378" s="43"/>
      <c r="I378" s="43"/>
      <c r="J378" s="43"/>
      <c r="K378" s="43"/>
      <c r="L378" s="43"/>
      <c r="M378" s="43"/>
      <c r="N378" s="43"/>
      <c r="O378" s="43"/>
    </row>
    <row r="379" spans="1:15" ht="22.5">
      <c r="A379" s="31" t="s">
        <v>796</v>
      </c>
      <c r="B379" s="37">
        <v>0.75</v>
      </c>
      <c r="C379" s="38">
        <v>0</v>
      </c>
      <c r="D379" s="17" t="s">
        <v>797</v>
      </c>
      <c r="E379" s="31" t="s">
        <v>81</v>
      </c>
      <c r="F379" s="17" t="s">
        <v>82</v>
      </c>
      <c r="G379" s="42"/>
      <c r="H379" s="43"/>
      <c r="I379" s="43"/>
      <c r="J379" s="43"/>
      <c r="K379" s="43"/>
      <c r="L379" s="43"/>
      <c r="M379" s="43"/>
      <c r="N379" s="43"/>
      <c r="O379" s="43"/>
    </row>
    <row r="380" spans="1:15" ht="22.5">
      <c r="A380" s="31" t="s">
        <v>798</v>
      </c>
      <c r="B380" s="37">
        <v>0.75</v>
      </c>
      <c r="C380" s="38">
        <v>0</v>
      </c>
      <c r="D380" s="17" t="s">
        <v>799</v>
      </c>
      <c r="E380" s="31" t="s">
        <v>81</v>
      </c>
      <c r="F380" s="17" t="s">
        <v>82</v>
      </c>
      <c r="G380" s="42"/>
      <c r="H380" s="43"/>
      <c r="I380" s="43"/>
      <c r="J380" s="43"/>
      <c r="K380" s="43"/>
      <c r="L380" s="43"/>
      <c r="M380" s="43"/>
      <c r="N380" s="43"/>
      <c r="O380" s="43"/>
    </row>
    <row r="381" spans="1:15">
      <c r="A381" s="31" t="s">
        <v>800</v>
      </c>
      <c r="B381" s="37">
        <v>0.75</v>
      </c>
      <c r="C381" s="38">
        <v>0.33333333333333337</v>
      </c>
      <c r="D381" s="17" t="s">
        <v>801</v>
      </c>
      <c r="E381" s="31" t="s">
        <v>81</v>
      </c>
      <c r="F381" s="17" t="s">
        <v>82</v>
      </c>
      <c r="G381" s="42"/>
      <c r="H381" s="43"/>
      <c r="I381" s="43"/>
      <c r="J381" s="43"/>
      <c r="K381" s="43"/>
      <c r="L381" s="43"/>
      <c r="M381" s="43"/>
      <c r="N381" s="43"/>
      <c r="O381" s="43"/>
    </row>
    <row r="382" spans="1:15">
      <c r="A382" s="31" t="s">
        <v>802</v>
      </c>
      <c r="B382" s="37">
        <v>0.66666666666666674</v>
      </c>
      <c r="C382" s="38">
        <v>0</v>
      </c>
      <c r="D382" s="17" t="s">
        <v>803</v>
      </c>
      <c r="E382" s="31" t="s">
        <v>39</v>
      </c>
      <c r="F382" s="17" t="s">
        <v>40</v>
      </c>
      <c r="G382" s="42"/>
      <c r="H382" s="43"/>
      <c r="I382" s="43"/>
      <c r="J382" s="43"/>
      <c r="K382" s="43"/>
      <c r="L382" s="43"/>
      <c r="M382" s="43"/>
      <c r="N382" s="43"/>
      <c r="O382" s="43"/>
    </row>
    <row r="383" spans="1:15">
      <c r="A383" s="31" t="s">
        <v>804</v>
      </c>
      <c r="B383" s="37">
        <v>0.66666666666666674</v>
      </c>
      <c r="C383" s="38">
        <v>0</v>
      </c>
      <c r="D383" s="17" t="s">
        <v>805</v>
      </c>
      <c r="E383" s="31" t="s">
        <v>39</v>
      </c>
      <c r="F383" s="17" t="s">
        <v>40</v>
      </c>
      <c r="G383" s="42"/>
      <c r="H383" s="43"/>
      <c r="I383" s="43"/>
      <c r="J383" s="43"/>
      <c r="K383" s="43"/>
      <c r="L383" s="43"/>
      <c r="M383" s="43"/>
      <c r="N383" s="43"/>
      <c r="O383" s="43"/>
    </row>
    <row r="384" spans="1:15">
      <c r="A384" s="31" t="s">
        <v>806</v>
      </c>
      <c r="B384" s="37">
        <v>0.66666666666666674</v>
      </c>
      <c r="C384" s="38">
        <v>0.58333333333333337</v>
      </c>
      <c r="D384" s="17" t="s">
        <v>807</v>
      </c>
      <c r="E384" s="31" t="s">
        <v>39</v>
      </c>
      <c r="F384" s="17" t="s">
        <v>40</v>
      </c>
      <c r="G384" s="42"/>
      <c r="H384" s="43"/>
      <c r="I384" s="43"/>
      <c r="J384" s="43"/>
      <c r="K384" s="43"/>
      <c r="L384" s="43"/>
      <c r="M384" s="43"/>
      <c r="N384" s="43"/>
      <c r="O384" s="43"/>
    </row>
    <row r="385" spans="1:15" ht="22.5">
      <c r="A385" s="31" t="s">
        <v>808</v>
      </c>
      <c r="B385" s="37">
        <v>0.66666666666666674</v>
      </c>
      <c r="C385" s="38">
        <v>0</v>
      </c>
      <c r="D385" s="17" t="s">
        <v>809</v>
      </c>
      <c r="E385" s="31" t="s">
        <v>81</v>
      </c>
      <c r="F385" s="17" t="s">
        <v>48</v>
      </c>
      <c r="G385" s="42"/>
      <c r="H385" s="43"/>
      <c r="I385" s="43"/>
      <c r="J385" s="43"/>
      <c r="K385" s="43"/>
      <c r="L385" s="43"/>
      <c r="M385" s="43"/>
      <c r="N385" s="43"/>
      <c r="O385" s="43"/>
    </row>
    <row r="386" spans="1:15" ht="22.5">
      <c r="A386" s="31" t="s">
        <v>810</v>
      </c>
      <c r="B386" s="37">
        <v>0.66666666666666674</v>
      </c>
      <c r="C386" s="38">
        <v>2.3333333333333335</v>
      </c>
      <c r="D386" s="17" t="s">
        <v>811</v>
      </c>
      <c r="E386" s="31" t="s">
        <v>39</v>
      </c>
      <c r="F386" s="17" t="s">
        <v>382</v>
      </c>
      <c r="G386" s="42"/>
      <c r="H386" s="43"/>
      <c r="I386" s="43"/>
      <c r="J386" s="43"/>
      <c r="K386" s="43"/>
      <c r="L386" s="43"/>
      <c r="M386" s="43"/>
      <c r="N386" s="43"/>
      <c r="O386" s="43"/>
    </row>
    <row r="387" spans="1:15" ht="22.5">
      <c r="A387" s="31" t="s">
        <v>812</v>
      </c>
      <c r="B387" s="37">
        <v>0.66666666666666674</v>
      </c>
      <c r="C387" s="38">
        <v>0.75</v>
      </c>
      <c r="D387" s="17" t="s">
        <v>813</v>
      </c>
      <c r="E387" s="31" t="s">
        <v>39</v>
      </c>
      <c r="F387" s="17" t="s">
        <v>382</v>
      </c>
      <c r="G387" s="42"/>
      <c r="H387" s="43"/>
      <c r="I387" s="43"/>
      <c r="J387" s="43"/>
      <c r="K387" s="43"/>
      <c r="L387" s="43"/>
      <c r="M387" s="43"/>
      <c r="N387" s="43"/>
      <c r="O387" s="43"/>
    </row>
    <row r="388" spans="1:15" ht="22.5">
      <c r="A388" s="31" t="s">
        <v>814</v>
      </c>
      <c r="B388" s="37">
        <v>0.66666666666666674</v>
      </c>
      <c r="C388" s="38">
        <v>0</v>
      </c>
      <c r="D388" s="17" t="s">
        <v>815</v>
      </c>
      <c r="E388" s="31" t="s">
        <v>39</v>
      </c>
      <c r="F388" s="17" t="s">
        <v>382</v>
      </c>
      <c r="G388" s="42"/>
      <c r="H388" s="43"/>
      <c r="I388" s="43"/>
      <c r="J388" s="43"/>
      <c r="K388" s="43"/>
      <c r="L388" s="43"/>
      <c r="M388" s="43"/>
      <c r="N388" s="43"/>
      <c r="O388" s="43"/>
    </row>
    <row r="389" spans="1:15">
      <c r="A389" s="31" t="s">
        <v>816</v>
      </c>
      <c r="B389" s="37">
        <v>0.66666666666666674</v>
      </c>
      <c r="C389" s="38">
        <v>1.25</v>
      </c>
      <c r="D389" s="17" t="s">
        <v>817</v>
      </c>
      <c r="E389" s="31" t="s">
        <v>47</v>
      </c>
      <c r="F389" s="17" t="s">
        <v>53</v>
      </c>
      <c r="G389" s="42"/>
      <c r="H389" s="43"/>
      <c r="I389" s="43"/>
      <c r="J389" s="43"/>
      <c r="K389" s="43"/>
      <c r="L389" s="43"/>
      <c r="M389" s="43"/>
      <c r="N389" s="43"/>
      <c r="O389" s="43"/>
    </row>
    <row r="390" spans="1:15" ht="33.75">
      <c r="A390" s="31" t="s">
        <v>818</v>
      </c>
      <c r="B390" s="37">
        <v>0.66666666666666674</v>
      </c>
      <c r="C390" s="38">
        <v>10.75</v>
      </c>
      <c r="D390" s="17" t="s">
        <v>819</v>
      </c>
      <c r="E390" s="31" t="s">
        <v>47</v>
      </c>
      <c r="F390" s="17" t="s">
        <v>53</v>
      </c>
      <c r="G390" s="42"/>
      <c r="H390" s="43"/>
      <c r="I390" s="43"/>
      <c r="J390" s="43"/>
      <c r="K390" s="43"/>
      <c r="L390" s="43"/>
      <c r="M390" s="43"/>
      <c r="N390" s="43"/>
      <c r="O390" s="43"/>
    </row>
    <row r="391" spans="1:15">
      <c r="A391" s="31" t="s">
        <v>820</v>
      </c>
      <c r="B391" s="37">
        <v>0.66666666666666674</v>
      </c>
      <c r="C391" s="38">
        <v>0</v>
      </c>
      <c r="D391" s="17" t="s">
        <v>821</v>
      </c>
      <c r="E391" s="31" t="s">
        <v>81</v>
      </c>
      <c r="F391" s="17" t="s">
        <v>135</v>
      </c>
      <c r="G391" s="42"/>
      <c r="H391" s="43"/>
      <c r="I391" s="43"/>
      <c r="J391" s="43"/>
      <c r="K391" s="43"/>
      <c r="L391" s="43"/>
      <c r="M391" s="43"/>
      <c r="N391" s="43"/>
      <c r="O391" s="43"/>
    </row>
    <row r="392" spans="1:15" ht="22.5">
      <c r="A392" s="31" t="s">
        <v>822</v>
      </c>
      <c r="B392" s="37">
        <v>0.66666666666666674</v>
      </c>
      <c r="C392" s="38">
        <v>0</v>
      </c>
      <c r="D392" s="17" t="s">
        <v>823</v>
      </c>
      <c r="E392" s="31" t="s">
        <v>81</v>
      </c>
      <c r="F392" s="17" t="s">
        <v>53</v>
      </c>
      <c r="G392" s="42"/>
      <c r="H392" s="43"/>
      <c r="I392" s="43"/>
      <c r="J392" s="43"/>
      <c r="K392" s="43"/>
      <c r="L392" s="43"/>
      <c r="M392" s="43"/>
      <c r="N392" s="43"/>
      <c r="O392" s="43"/>
    </row>
    <row r="393" spans="1:15" ht="22.5">
      <c r="A393" s="31" t="s">
        <v>824</v>
      </c>
      <c r="B393" s="37">
        <v>0.66666666666666674</v>
      </c>
      <c r="C393" s="38">
        <v>10.5</v>
      </c>
      <c r="D393" s="17" t="s">
        <v>825</v>
      </c>
      <c r="E393" s="31" t="s">
        <v>81</v>
      </c>
      <c r="F393" s="17" t="s">
        <v>82</v>
      </c>
      <c r="G393" s="42"/>
      <c r="H393" s="43"/>
      <c r="I393" s="43"/>
      <c r="J393" s="43"/>
      <c r="K393" s="43"/>
      <c r="L393" s="43"/>
      <c r="M393" s="43"/>
      <c r="N393" s="43"/>
      <c r="O393" s="43"/>
    </row>
    <row r="394" spans="1:15">
      <c r="A394" s="31" t="s">
        <v>826</v>
      </c>
      <c r="B394" s="37">
        <v>0.58333333333333337</v>
      </c>
      <c r="C394" s="38">
        <v>0</v>
      </c>
      <c r="D394" s="17" t="s">
        <v>827</v>
      </c>
      <c r="E394" s="31" t="s">
        <v>39</v>
      </c>
      <c r="F394" s="17" t="s">
        <v>40</v>
      </c>
      <c r="G394" s="42"/>
      <c r="H394" s="43"/>
      <c r="I394" s="43"/>
      <c r="J394" s="43"/>
      <c r="K394" s="43"/>
      <c r="L394" s="43"/>
      <c r="M394" s="43"/>
      <c r="N394" s="43"/>
      <c r="O394" s="43"/>
    </row>
    <row r="395" spans="1:15">
      <c r="A395" s="31" t="s">
        <v>828</v>
      </c>
      <c r="B395" s="37">
        <v>0.58333333333333337</v>
      </c>
      <c r="C395" s="38">
        <v>0.41666666666666669</v>
      </c>
      <c r="D395" s="17" t="s">
        <v>829</v>
      </c>
      <c r="E395" s="31" t="s">
        <v>81</v>
      </c>
      <c r="F395" s="17" t="s">
        <v>39</v>
      </c>
      <c r="G395" s="42"/>
      <c r="H395" s="43"/>
      <c r="I395" s="43"/>
      <c r="J395" s="43"/>
      <c r="K395" s="43"/>
      <c r="L395" s="43"/>
      <c r="M395" s="43"/>
      <c r="N395" s="43"/>
      <c r="O395" s="43"/>
    </row>
    <row r="396" spans="1:15" ht="22.5">
      <c r="A396" s="31" t="s">
        <v>830</v>
      </c>
      <c r="B396" s="37">
        <v>0.58333333333333337</v>
      </c>
      <c r="C396" s="38">
        <v>0</v>
      </c>
      <c r="D396" s="17" t="s">
        <v>831</v>
      </c>
      <c r="E396" s="31" t="s">
        <v>39</v>
      </c>
      <c r="F396" s="17" t="s">
        <v>382</v>
      </c>
      <c r="G396" s="42"/>
      <c r="H396" s="43"/>
      <c r="I396" s="43"/>
      <c r="J396" s="43"/>
      <c r="K396" s="43"/>
      <c r="L396" s="43"/>
      <c r="M396" s="43"/>
      <c r="N396" s="43"/>
      <c r="O396" s="43"/>
    </row>
    <row r="397" spans="1:15" ht="22.5">
      <c r="A397" s="31" t="s">
        <v>832</v>
      </c>
      <c r="B397" s="37">
        <v>0.58333333333333337</v>
      </c>
      <c r="C397" s="38">
        <v>0</v>
      </c>
      <c r="D397" s="17" t="s">
        <v>833</v>
      </c>
      <c r="E397" s="31" t="s">
        <v>39</v>
      </c>
      <c r="F397" s="17" t="s">
        <v>382</v>
      </c>
      <c r="G397" s="42"/>
      <c r="H397" s="43"/>
      <c r="I397" s="43"/>
      <c r="J397" s="43"/>
      <c r="K397" s="43"/>
      <c r="L397" s="43"/>
      <c r="M397" s="43"/>
      <c r="N397" s="43"/>
      <c r="O397" s="43"/>
    </row>
    <row r="398" spans="1:15" ht="22.5">
      <c r="A398" s="31" t="s">
        <v>834</v>
      </c>
      <c r="B398" s="37">
        <v>0.58333333333333337</v>
      </c>
      <c r="C398" s="38">
        <v>0</v>
      </c>
      <c r="D398" s="17" t="s">
        <v>835</v>
      </c>
      <c r="E398" s="31" t="s">
        <v>39</v>
      </c>
      <c r="F398" s="17" t="s">
        <v>382</v>
      </c>
      <c r="G398" s="42"/>
      <c r="H398" s="43"/>
      <c r="I398" s="43"/>
      <c r="J398" s="43"/>
      <c r="K398" s="43"/>
      <c r="L398" s="43"/>
      <c r="M398" s="43"/>
      <c r="N398" s="43"/>
      <c r="O398" s="43"/>
    </row>
    <row r="399" spans="1:15" ht="22.5">
      <c r="A399" s="31" t="s">
        <v>836</v>
      </c>
      <c r="B399" s="37">
        <v>0.58333333333333337</v>
      </c>
      <c r="C399" s="38">
        <v>0</v>
      </c>
      <c r="D399" s="17" t="s">
        <v>837</v>
      </c>
      <c r="E399" s="31" t="s">
        <v>39</v>
      </c>
      <c r="F399" s="17" t="s">
        <v>382</v>
      </c>
      <c r="G399" s="42"/>
      <c r="H399" s="43"/>
      <c r="I399" s="43"/>
      <c r="J399" s="43"/>
      <c r="K399" s="43"/>
      <c r="L399" s="43"/>
      <c r="M399" s="43"/>
      <c r="N399" s="43"/>
      <c r="O399" s="43"/>
    </row>
    <row r="400" spans="1:15" ht="22.5">
      <c r="A400" s="31" t="s">
        <v>838</v>
      </c>
      <c r="B400" s="37">
        <v>0.58333333333333337</v>
      </c>
      <c r="C400" s="38">
        <v>8.3333333333333343E-2</v>
      </c>
      <c r="D400" s="17" t="s">
        <v>839</v>
      </c>
      <c r="E400" s="31" t="s">
        <v>39</v>
      </c>
      <c r="F400" s="17" t="s">
        <v>382</v>
      </c>
      <c r="G400" s="42"/>
      <c r="H400" s="43"/>
      <c r="I400" s="43"/>
      <c r="J400" s="43"/>
      <c r="K400" s="43"/>
      <c r="L400" s="43"/>
      <c r="M400" s="43"/>
      <c r="N400" s="43"/>
      <c r="O400" s="43"/>
    </row>
    <row r="401" spans="1:15" ht="22.5">
      <c r="A401" s="31" t="s">
        <v>840</v>
      </c>
      <c r="B401" s="37">
        <v>0.58333333333333337</v>
      </c>
      <c r="C401" s="38">
        <v>8.3333333333333343E-2</v>
      </c>
      <c r="D401" s="17" t="s">
        <v>841</v>
      </c>
      <c r="E401" s="31" t="s">
        <v>39</v>
      </c>
      <c r="F401" s="17" t="s">
        <v>382</v>
      </c>
      <c r="G401" s="42"/>
      <c r="H401" s="43"/>
      <c r="I401" s="43"/>
      <c r="J401" s="43"/>
      <c r="K401" s="43"/>
      <c r="L401" s="43"/>
      <c r="M401" s="43"/>
      <c r="N401" s="43"/>
      <c r="O401" s="43"/>
    </row>
    <row r="402" spans="1:15" ht="22.5">
      <c r="A402" s="31" t="s">
        <v>842</v>
      </c>
      <c r="B402" s="37">
        <v>0.58333333333333337</v>
      </c>
      <c r="C402" s="38">
        <v>0</v>
      </c>
      <c r="D402" s="17" t="s">
        <v>843</v>
      </c>
      <c r="E402" s="31" t="s">
        <v>39</v>
      </c>
      <c r="F402" s="17" t="s">
        <v>382</v>
      </c>
      <c r="G402" s="42"/>
      <c r="H402" s="43"/>
      <c r="I402" s="43"/>
      <c r="J402" s="43"/>
      <c r="K402" s="43"/>
      <c r="L402" s="43"/>
      <c r="M402" s="43"/>
      <c r="N402" s="43"/>
      <c r="O402" s="43"/>
    </row>
    <row r="403" spans="1:15" ht="22.5">
      <c r="A403" s="31" t="s">
        <v>844</v>
      </c>
      <c r="B403" s="37">
        <v>0.58333333333333337</v>
      </c>
      <c r="C403" s="38">
        <v>0.16666666666666669</v>
      </c>
      <c r="D403" s="17" t="s">
        <v>845</v>
      </c>
      <c r="E403" s="31" t="s">
        <v>39</v>
      </c>
      <c r="F403" s="17" t="s">
        <v>382</v>
      </c>
      <c r="G403" s="42"/>
      <c r="H403" s="43"/>
      <c r="I403" s="43"/>
      <c r="J403" s="43"/>
      <c r="K403" s="43"/>
      <c r="L403" s="43"/>
      <c r="M403" s="43"/>
      <c r="N403" s="43"/>
      <c r="O403" s="43"/>
    </row>
    <row r="404" spans="1:15">
      <c r="A404" s="31" t="s">
        <v>846</v>
      </c>
      <c r="B404" s="37">
        <v>0.58333333333333337</v>
      </c>
      <c r="C404" s="38">
        <v>0</v>
      </c>
      <c r="D404" s="17" t="s">
        <v>847</v>
      </c>
      <c r="E404" s="31" t="s">
        <v>81</v>
      </c>
      <c r="F404" s="17" t="s">
        <v>53</v>
      </c>
      <c r="G404" s="42"/>
      <c r="H404" s="43"/>
      <c r="I404" s="43"/>
      <c r="J404" s="43"/>
      <c r="K404" s="43"/>
      <c r="L404" s="43"/>
      <c r="M404" s="43"/>
      <c r="N404" s="43"/>
      <c r="O404" s="43"/>
    </row>
    <row r="405" spans="1:15" ht="22.5">
      <c r="A405" s="31" t="s">
        <v>848</v>
      </c>
      <c r="B405" s="37">
        <v>0.58333333333333337</v>
      </c>
      <c r="C405" s="38">
        <v>1.0833333333333333</v>
      </c>
      <c r="D405" s="17" t="s">
        <v>849</v>
      </c>
      <c r="E405" s="31" t="s">
        <v>81</v>
      </c>
      <c r="F405" s="17" t="s">
        <v>135</v>
      </c>
      <c r="G405" s="42"/>
      <c r="H405" s="43"/>
      <c r="I405" s="43"/>
      <c r="J405" s="43"/>
      <c r="K405" s="43"/>
      <c r="L405" s="43"/>
      <c r="M405" s="43"/>
      <c r="N405" s="43"/>
      <c r="O405" s="43"/>
    </row>
    <row r="406" spans="1:15" ht="33.75">
      <c r="A406" s="31" t="s">
        <v>850</v>
      </c>
      <c r="B406" s="37">
        <v>0.58333333333333337</v>
      </c>
      <c r="C406" s="38">
        <v>0</v>
      </c>
      <c r="D406" s="17" t="s">
        <v>851</v>
      </c>
      <c r="E406" s="31" t="s">
        <v>81</v>
      </c>
      <c r="F406" s="17" t="s">
        <v>135</v>
      </c>
      <c r="G406" s="42"/>
      <c r="H406" s="43"/>
      <c r="I406" s="43"/>
      <c r="J406" s="43"/>
      <c r="K406" s="43"/>
      <c r="L406" s="43"/>
      <c r="M406" s="43"/>
      <c r="N406" s="43"/>
      <c r="O406" s="43"/>
    </row>
    <row r="407" spans="1:15" ht="22.5">
      <c r="A407" s="31" t="s">
        <v>852</v>
      </c>
      <c r="B407" s="37">
        <v>0.58333333333333337</v>
      </c>
      <c r="C407" s="38">
        <v>0</v>
      </c>
      <c r="D407" s="17" t="s">
        <v>853</v>
      </c>
      <c r="E407" s="31" t="s">
        <v>81</v>
      </c>
      <c r="F407" s="17" t="s">
        <v>82</v>
      </c>
      <c r="G407" s="42"/>
      <c r="H407" s="43"/>
      <c r="I407" s="43"/>
      <c r="J407" s="43"/>
      <c r="K407" s="43"/>
      <c r="L407" s="43"/>
      <c r="M407" s="43"/>
      <c r="N407" s="43"/>
      <c r="O407" s="43"/>
    </row>
    <row r="408" spans="1:15">
      <c r="A408" s="31" t="s">
        <v>854</v>
      </c>
      <c r="B408" s="37">
        <v>0.5</v>
      </c>
      <c r="C408" s="38">
        <v>0</v>
      </c>
      <c r="D408" s="17" t="s">
        <v>855</v>
      </c>
      <c r="E408" s="31" t="s">
        <v>39</v>
      </c>
      <c r="F408" s="17" t="s">
        <v>40</v>
      </c>
      <c r="G408" s="42"/>
      <c r="H408" s="43"/>
      <c r="I408" s="43"/>
      <c r="J408" s="43"/>
      <c r="K408" s="43"/>
      <c r="L408" s="43"/>
      <c r="M408" s="43"/>
      <c r="N408" s="43"/>
      <c r="O408" s="43"/>
    </row>
    <row r="409" spans="1:15" ht="22.5">
      <c r="A409" s="31" t="s">
        <v>856</v>
      </c>
      <c r="B409" s="37">
        <v>0.5</v>
      </c>
      <c r="C409" s="38">
        <v>0.16666666666666669</v>
      </c>
      <c r="D409" s="17" t="s">
        <v>857</v>
      </c>
      <c r="E409" s="31" t="s">
        <v>39</v>
      </c>
      <c r="F409" s="17" t="s">
        <v>382</v>
      </c>
      <c r="G409" s="42"/>
      <c r="H409" s="43"/>
      <c r="I409" s="43"/>
      <c r="J409" s="43"/>
      <c r="K409" s="43"/>
      <c r="L409" s="43"/>
      <c r="M409" s="43"/>
      <c r="N409" s="43"/>
      <c r="O409" s="43"/>
    </row>
    <row r="410" spans="1:15" ht="22.5">
      <c r="A410" s="31" t="s">
        <v>858</v>
      </c>
      <c r="B410" s="37">
        <v>0.5</v>
      </c>
      <c r="C410" s="38">
        <v>0.91666666666666663</v>
      </c>
      <c r="D410" s="17" t="s">
        <v>859</v>
      </c>
      <c r="E410" s="31" t="s">
        <v>39</v>
      </c>
      <c r="F410" s="17" t="s">
        <v>382</v>
      </c>
      <c r="G410" s="42"/>
      <c r="H410" s="43"/>
      <c r="I410" s="43"/>
      <c r="J410" s="43"/>
      <c r="K410" s="43"/>
      <c r="L410" s="43"/>
      <c r="M410" s="43"/>
      <c r="N410" s="43"/>
      <c r="O410" s="43"/>
    </row>
    <row r="411" spans="1:15" ht="22.5">
      <c r="A411" s="31" t="s">
        <v>860</v>
      </c>
      <c r="B411" s="37">
        <v>0.5</v>
      </c>
      <c r="C411" s="38">
        <v>1.3333333333333335</v>
      </c>
      <c r="D411" s="17" t="s">
        <v>861</v>
      </c>
      <c r="E411" s="31" t="s">
        <v>39</v>
      </c>
      <c r="F411" s="17" t="s">
        <v>382</v>
      </c>
      <c r="G411" s="42"/>
      <c r="H411" s="43"/>
      <c r="I411" s="43"/>
      <c r="J411" s="43"/>
      <c r="K411" s="43"/>
      <c r="L411" s="43"/>
      <c r="M411" s="43"/>
      <c r="N411" s="43"/>
      <c r="O411" s="43"/>
    </row>
    <row r="412" spans="1:15" ht="22.5">
      <c r="A412" s="31" t="s">
        <v>862</v>
      </c>
      <c r="B412" s="37">
        <v>0.5</v>
      </c>
      <c r="C412" s="38">
        <v>0.5</v>
      </c>
      <c r="D412" s="17" t="s">
        <v>863</v>
      </c>
      <c r="E412" s="31" t="s">
        <v>39</v>
      </c>
      <c r="F412" s="17" t="s">
        <v>382</v>
      </c>
      <c r="G412" s="42"/>
      <c r="H412" s="43"/>
      <c r="I412" s="43"/>
      <c r="J412" s="43"/>
      <c r="K412" s="43"/>
      <c r="L412" s="43"/>
      <c r="M412" s="43"/>
      <c r="N412" s="43"/>
      <c r="O412" s="43"/>
    </row>
    <row r="413" spans="1:15">
      <c r="A413" s="31" t="s">
        <v>864</v>
      </c>
      <c r="B413" s="37">
        <v>0.5</v>
      </c>
      <c r="C413" s="38">
        <v>0</v>
      </c>
      <c r="D413" s="17" t="s">
        <v>865</v>
      </c>
      <c r="E413" s="31" t="s">
        <v>81</v>
      </c>
      <c r="F413" s="17" t="s">
        <v>48</v>
      </c>
      <c r="G413" s="42"/>
      <c r="H413" s="43"/>
      <c r="I413" s="43"/>
      <c r="J413" s="43"/>
      <c r="K413" s="43"/>
      <c r="L413" s="43"/>
      <c r="M413" s="43"/>
      <c r="N413" s="43"/>
      <c r="O413" s="43"/>
    </row>
    <row r="414" spans="1:15" ht="22.5">
      <c r="A414" s="31" t="s">
        <v>866</v>
      </c>
      <c r="B414" s="37">
        <v>0.5</v>
      </c>
      <c r="C414" s="38">
        <v>0.66666666666666674</v>
      </c>
      <c r="D414" s="17" t="s">
        <v>867</v>
      </c>
      <c r="E414" s="31" t="s">
        <v>47</v>
      </c>
      <c r="F414" s="17" t="s">
        <v>53</v>
      </c>
      <c r="G414" s="42"/>
      <c r="H414" s="43"/>
      <c r="I414" s="43"/>
      <c r="J414" s="43"/>
      <c r="K414" s="43"/>
      <c r="L414" s="43"/>
      <c r="M414" s="43"/>
      <c r="N414" s="43"/>
      <c r="O414" s="43"/>
    </row>
    <row r="415" spans="1:15" ht="22.5">
      <c r="A415" s="31" t="s">
        <v>868</v>
      </c>
      <c r="B415" s="37">
        <v>0.5</v>
      </c>
      <c r="C415" s="38">
        <v>0</v>
      </c>
      <c r="D415" s="17" t="s">
        <v>869</v>
      </c>
      <c r="E415" s="31" t="s">
        <v>81</v>
      </c>
      <c r="F415" s="17" t="s">
        <v>53</v>
      </c>
      <c r="G415" s="42"/>
      <c r="H415" s="43"/>
      <c r="I415" s="43"/>
      <c r="J415" s="43"/>
      <c r="K415" s="43"/>
      <c r="L415" s="43"/>
      <c r="M415" s="43"/>
      <c r="N415" s="43"/>
      <c r="O415" s="43"/>
    </row>
    <row r="416" spans="1:15" ht="22.5">
      <c r="A416" s="31" t="s">
        <v>870</v>
      </c>
      <c r="B416" s="37">
        <v>0.5</v>
      </c>
      <c r="C416" s="38">
        <v>0</v>
      </c>
      <c r="D416" s="17" t="s">
        <v>871</v>
      </c>
      <c r="E416" s="31" t="s">
        <v>81</v>
      </c>
      <c r="F416" s="17" t="s">
        <v>135</v>
      </c>
      <c r="G416" s="42"/>
      <c r="H416" s="43"/>
      <c r="I416" s="43"/>
      <c r="J416" s="43"/>
      <c r="K416" s="43"/>
      <c r="L416" s="43"/>
      <c r="M416" s="43"/>
      <c r="N416" s="43"/>
      <c r="O416" s="43"/>
    </row>
    <row r="417" spans="1:15">
      <c r="A417" s="31" t="s">
        <v>872</v>
      </c>
      <c r="B417" s="37">
        <v>0.5</v>
      </c>
      <c r="C417" s="38">
        <v>0</v>
      </c>
      <c r="D417" s="17" t="s">
        <v>873</v>
      </c>
      <c r="E417" s="31" t="s">
        <v>47</v>
      </c>
      <c r="F417" s="17" t="s">
        <v>82</v>
      </c>
      <c r="G417" s="42"/>
      <c r="H417" s="43"/>
      <c r="I417" s="43"/>
      <c r="J417" s="43"/>
      <c r="K417" s="43"/>
      <c r="L417" s="43"/>
      <c r="M417" s="43"/>
      <c r="N417" s="43"/>
      <c r="O417" s="43"/>
    </row>
    <row r="418" spans="1:15" ht="22.5">
      <c r="A418" s="31" t="s">
        <v>874</v>
      </c>
      <c r="B418" s="37">
        <v>0.5</v>
      </c>
      <c r="C418" s="38">
        <v>0</v>
      </c>
      <c r="D418" s="17" t="s">
        <v>875</v>
      </c>
      <c r="E418" s="31" t="s">
        <v>81</v>
      </c>
      <c r="F418" s="17" t="s">
        <v>82</v>
      </c>
      <c r="G418" s="42"/>
      <c r="H418" s="43"/>
      <c r="I418" s="43"/>
      <c r="J418" s="43"/>
      <c r="K418" s="43"/>
      <c r="L418" s="43"/>
      <c r="M418" s="43"/>
      <c r="N418" s="43"/>
      <c r="O418" s="43"/>
    </row>
    <row r="419" spans="1:15" ht="22.5">
      <c r="A419" s="31" t="s">
        <v>876</v>
      </c>
      <c r="B419" s="37">
        <v>0.5</v>
      </c>
      <c r="C419" s="38">
        <v>0</v>
      </c>
      <c r="D419" s="17" t="s">
        <v>877</v>
      </c>
      <c r="E419" s="31" t="s">
        <v>81</v>
      </c>
      <c r="F419" s="17" t="s">
        <v>53</v>
      </c>
      <c r="G419" s="42"/>
      <c r="H419" s="43"/>
      <c r="I419" s="43"/>
      <c r="J419" s="43"/>
      <c r="K419" s="43"/>
      <c r="L419" s="43"/>
      <c r="M419" s="43"/>
      <c r="N419" s="43"/>
      <c r="O419" s="43"/>
    </row>
    <row r="420" spans="1:15">
      <c r="A420" s="31" t="s">
        <v>878</v>
      </c>
      <c r="B420" s="37">
        <v>0.41666666666666669</v>
      </c>
      <c r="C420" s="38">
        <v>0</v>
      </c>
      <c r="D420" s="17" t="s">
        <v>879</v>
      </c>
      <c r="E420" s="31" t="s">
        <v>39</v>
      </c>
      <c r="F420" s="17" t="s">
        <v>40</v>
      </c>
      <c r="G420" s="42"/>
      <c r="H420" s="43"/>
      <c r="I420" s="43"/>
      <c r="J420" s="43"/>
      <c r="K420" s="43"/>
      <c r="L420" s="43"/>
      <c r="M420" s="43"/>
      <c r="N420" s="43"/>
      <c r="O420" s="43"/>
    </row>
    <row r="421" spans="1:15">
      <c r="A421" s="31" t="s">
        <v>880</v>
      </c>
      <c r="B421" s="37">
        <v>0.41666666666666669</v>
      </c>
      <c r="C421" s="38">
        <v>0.33333333333333337</v>
      </c>
      <c r="D421" s="17" t="s">
        <v>881</v>
      </c>
      <c r="E421" s="31" t="s">
        <v>39</v>
      </c>
      <c r="F421" s="17" t="s">
        <v>40</v>
      </c>
      <c r="G421" s="42"/>
      <c r="H421" s="43"/>
      <c r="I421" s="43"/>
      <c r="J421" s="43"/>
      <c r="K421" s="43"/>
      <c r="L421" s="43"/>
      <c r="M421" s="43"/>
      <c r="N421" s="43"/>
      <c r="O421" s="43"/>
    </row>
    <row r="422" spans="1:15">
      <c r="A422" s="31" t="s">
        <v>882</v>
      </c>
      <c r="B422" s="37">
        <v>0.41666666666666669</v>
      </c>
      <c r="C422" s="38">
        <v>0</v>
      </c>
      <c r="D422" s="17" t="s">
        <v>883</v>
      </c>
      <c r="E422" s="31" t="s">
        <v>81</v>
      </c>
      <c r="F422" s="17" t="s">
        <v>48</v>
      </c>
      <c r="G422" s="42"/>
      <c r="H422" s="43"/>
      <c r="I422" s="43"/>
      <c r="J422" s="43"/>
      <c r="K422" s="43"/>
      <c r="L422" s="43"/>
      <c r="M422" s="43"/>
      <c r="N422" s="43"/>
      <c r="O422" s="43"/>
    </row>
    <row r="423" spans="1:15" ht="22.5">
      <c r="A423" s="31" t="s">
        <v>884</v>
      </c>
      <c r="B423" s="37">
        <v>0.41666666666666669</v>
      </c>
      <c r="C423" s="38">
        <v>0</v>
      </c>
      <c r="D423" s="17" t="s">
        <v>885</v>
      </c>
      <c r="E423" s="31" t="s">
        <v>39</v>
      </c>
      <c r="F423" s="17" t="s">
        <v>382</v>
      </c>
      <c r="G423" s="42"/>
      <c r="H423" s="43"/>
      <c r="I423" s="43"/>
      <c r="J423" s="43"/>
      <c r="K423" s="43"/>
      <c r="L423" s="43"/>
      <c r="M423" s="43"/>
      <c r="N423" s="43"/>
      <c r="O423" s="43"/>
    </row>
    <row r="424" spans="1:15" ht="22.5">
      <c r="A424" s="31" t="s">
        <v>886</v>
      </c>
      <c r="B424" s="37">
        <v>0.41666666666666669</v>
      </c>
      <c r="C424" s="38">
        <v>0</v>
      </c>
      <c r="D424" s="17" t="s">
        <v>887</v>
      </c>
      <c r="E424" s="31" t="s">
        <v>39</v>
      </c>
      <c r="F424" s="17" t="s">
        <v>382</v>
      </c>
      <c r="G424" s="42"/>
      <c r="H424" s="43"/>
      <c r="I424" s="43"/>
      <c r="J424" s="43"/>
      <c r="K424" s="43"/>
      <c r="L424" s="43"/>
      <c r="M424" s="43"/>
      <c r="N424" s="43"/>
      <c r="O424" s="43"/>
    </row>
    <row r="425" spans="1:15" ht="22.5">
      <c r="A425" s="31" t="s">
        <v>888</v>
      </c>
      <c r="B425" s="37">
        <v>0.41666666666666669</v>
      </c>
      <c r="C425" s="38">
        <v>1.8333333333333333</v>
      </c>
      <c r="D425" s="17" t="s">
        <v>889</v>
      </c>
      <c r="E425" s="31" t="s">
        <v>39</v>
      </c>
      <c r="F425" s="17" t="s">
        <v>382</v>
      </c>
      <c r="G425" s="42"/>
      <c r="H425" s="43"/>
      <c r="I425" s="43"/>
      <c r="J425" s="43"/>
      <c r="K425" s="43"/>
      <c r="L425" s="43"/>
      <c r="M425" s="43"/>
      <c r="N425" s="43"/>
      <c r="O425" s="43"/>
    </row>
    <row r="426" spans="1:15" ht="22.5">
      <c r="A426" s="31" t="s">
        <v>890</v>
      </c>
      <c r="B426" s="37">
        <v>0.41666666666666669</v>
      </c>
      <c r="C426" s="38">
        <v>0.41666666666666669</v>
      </c>
      <c r="D426" s="17" t="s">
        <v>891</v>
      </c>
      <c r="E426" s="31" t="s">
        <v>39</v>
      </c>
      <c r="F426" s="17" t="s">
        <v>382</v>
      </c>
      <c r="G426" s="42"/>
      <c r="H426" s="43"/>
      <c r="I426" s="43"/>
      <c r="J426" s="43"/>
      <c r="K426" s="43"/>
      <c r="L426" s="43"/>
      <c r="M426" s="43"/>
      <c r="N426" s="43"/>
      <c r="O426" s="43"/>
    </row>
    <row r="427" spans="1:15">
      <c r="A427" s="31" t="s">
        <v>892</v>
      </c>
      <c r="B427" s="37">
        <v>0.41666666666666669</v>
      </c>
      <c r="C427" s="38">
        <v>0</v>
      </c>
      <c r="D427" s="17" t="s">
        <v>893</v>
      </c>
      <c r="E427" s="31" t="s">
        <v>81</v>
      </c>
      <c r="F427" s="17" t="s">
        <v>48</v>
      </c>
      <c r="G427" s="42"/>
      <c r="H427" s="43"/>
      <c r="I427" s="43"/>
      <c r="J427" s="43"/>
      <c r="K427" s="43"/>
      <c r="L427" s="43"/>
      <c r="M427" s="43"/>
      <c r="N427" s="43"/>
      <c r="O427" s="43"/>
    </row>
    <row r="428" spans="1:15" ht="22.5">
      <c r="A428" s="31" t="s">
        <v>894</v>
      </c>
      <c r="B428" s="37">
        <v>0.41666666666666669</v>
      </c>
      <c r="C428" s="38">
        <v>0</v>
      </c>
      <c r="D428" s="17" t="s">
        <v>895</v>
      </c>
      <c r="E428" s="31" t="s">
        <v>81</v>
      </c>
      <c r="F428" s="17" t="s">
        <v>138</v>
      </c>
      <c r="G428" s="42"/>
      <c r="H428" s="43"/>
      <c r="I428" s="43"/>
      <c r="J428" s="43"/>
      <c r="K428" s="43"/>
      <c r="L428" s="43"/>
      <c r="M428" s="43"/>
      <c r="N428" s="43"/>
      <c r="O428" s="43"/>
    </row>
    <row r="429" spans="1:15">
      <c r="A429" s="31" t="s">
        <v>896</v>
      </c>
      <c r="B429" s="37">
        <v>0.41666666666666669</v>
      </c>
      <c r="C429" s="38">
        <v>0</v>
      </c>
      <c r="D429" s="17" t="s">
        <v>897</v>
      </c>
      <c r="E429" s="31" t="s">
        <v>81</v>
      </c>
      <c r="F429" s="17" t="s">
        <v>138</v>
      </c>
      <c r="G429" s="42"/>
      <c r="H429" s="43"/>
      <c r="I429" s="43"/>
      <c r="J429" s="43"/>
      <c r="K429" s="43"/>
      <c r="L429" s="43"/>
      <c r="M429" s="43"/>
      <c r="N429" s="43"/>
      <c r="O429" s="43"/>
    </row>
    <row r="430" spans="1:15" ht="33.75">
      <c r="A430" s="31" t="s">
        <v>898</v>
      </c>
      <c r="B430" s="37">
        <v>0.41666666666666669</v>
      </c>
      <c r="C430" s="38">
        <v>0</v>
      </c>
      <c r="D430" s="17" t="s">
        <v>899</v>
      </c>
      <c r="E430" s="31" t="s">
        <v>47</v>
      </c>
      <c r="F430" s="17" t="s">
        <v>53</v>
      </c>
      <c r="G430" s="42"/>
      <c r="H430" s="43"/>
      <c r="I430" s="43"/>
      <c r="J430" s="43"/>
      <c r="K430" s="43"/>
      <c r="L430" s="43"/>
      <c r="M430" s="43"/>
      <c r="N430" s="43"/>
      <c r="O430" s="43"/>
    </row>
    <row r="431" spans="1:15" ht="22.5">
      <c r="A431" s="31" t="s">
        <v>900</v>
      </c>
      <c r="B431" s="37">
        <v>0.41666666666666669</v>
      </c>
      <c r="C431" s="38">
        <v>0</v>
      </c>
      <c r="D431" s="17" t="s">
        <v>901</v>
      </c>
      <c r="E431" s="31" t="s">
        <v>47</v>
      </c>
      <c r="F431" s="17" t="s">
        <v>53</v>
      </c>
      <c r="G431" s="42"/>
      <c r="H431" s="43"/>
      <c r="I431" s="43"/>
      <c r="J431" s="43"/>
      <c r="K431" s="43"/>
      <c r="L431" s="43"/>
      <c r="M431" s="43"/>
      <c r="N431" s="43"/>
      <c r="O431" s="43"/>
    </row>
    <row r="432" spans="1:15">
      <c r="A432" s="31" t="s">
        <v>902</v>
      </c>
      <c r="B432" s="37">
        <v>0.41666666666666669</v>
      </c>
      <c r="C432" s="38">
        <v>0</v>
      </c>
      <c r="D432" s="17" t="s">
        <v>903</v>
      </c>
      <c r="E432" s="31" t="s">
        <v>81</v>
      </c>
      <c r="F432" s="17" t="s">
        <v>53</v>
      </c>
      <c r="G432" s="42"/>
      <c r="H432" s="43"/>
      <c r="I432" s="43"/>
      <c r="J432" s="43"/>
      <c r="K432" s="43"/>
      <c r="L432" s="43"/>
      <c r="M432" s="43"/>
      <c r="N432" s="43"/>
      <c r="O432" s="43"/>
    </row>
    <row r="433" spans="1:15" ht="22.5">
      <c r="A433" s="31" t="s">
        <v>904</v>
      </c>
      <c r="B433" s="37">
        <v>0.41666666666666669</v>
      </c>
      <c r="C433" s="38">
        <v>0</v>
      </c>
      <c r="D433" s="17" t="s">
        <v>905</v>
      </c>
      <c r="E433" s="31" t="s">
        <v>81</v>
      </c>
      <c r="F433" s="17" t="s">
        <v>135</v>
      </c>
      <c r="G433" s="42"/>
      <c r="H433" s="43"/>
      <c r="I433" s="43"/>
      <c r="J433" s="43"/>
      <c r="K433" s="43"/>
      <c r="L433" s="43"/>
      <c r="M433" s="43"/>
      <c r="N433" s="43"/>
      <c r="O433" s="43"/>
    </row>
    <row r="434" spans="1:15" ht="22.5">
      <c r="A434" s="31" t="s">
        <v>906</v>
      </c>
      <c r="B434" s="37">
        <v>0.41666666666666669</v>
      </c>
      <c r="C434" s="38">
        <v>0.5</v>
      </c>
      <c r="D434" s="17" t="s">
        <v>907</v>
      </c>
      <c r="E434" s="31" t="s">
        <v>81</v>
      </c>
      <c r="F434" s="17" t="s">
        <v>53</v>
      </c>
      <c r="G434" s="42"/>
      <c r="H434" s="43"/>
      <c r="I434" s="43"/>
      <c r="J434" s="43"/>
      <c r="K434" s="43"/>
      <c r="L434" s="43"/>
      <c r="M434" s="43"/>
      <c r="N434" s="43"/>
      <c r="O434" s="43"/>
    </row>
    <row r="435" spans="1:15" ht="22.5">
      <c r="A435" s="31" t="s">
        <v>908</v>
      </c>
      <c r="B435" s="37">
        <v>0.41666666666666669</v>
      </c>
      <c r="C435" s="38">
        <v>0</v>
      </c>
      <c r="D435" s="17" t="s">
        <v>909</v>
      </c>
      <c r="E435" s="31" t="s">
        <v>81</v>
      </c>
      <c r="F435" s="17" t="s">
        <v>53</v>
      </c>
      <c r="G435" s="42"/>
      <c r="H435" s="43"/>
      <c r="I435" s="43"/>
      <c r="J435" s="43"/>
      <c r="K435" s="43"/>
      <c r="L435" s="43"/>
      <c r="M435" s="43"/>
      <c r="N435" s="43"/>
      <c r="O435" s="43"/>
    </row>
    <row r="436" spans="1:15" ht="22.5">
      <c r="A436" s="31" t="s">
        <v>910</v>
      </c>
      <c r="B436" s="37">
        <v>0.41666666666666669</v>
      </c>
      <c r="C436" s="38">
        <v>0</v>
      </c>
      <c r="D436" s="17" t="s">
        <v>911</v>
      </c>
      <c r="E436" s="31" t="s">
        <v>81</v>
      </c>
      <c r="F436" s="17" t="s">
        <v>53</v>
      </c>
      <c r="G436" s="42"/>
      <c r="H436" s="43"/>
      <c r="I436" s="43"/>
      <c r="J436" s="43"/>
      <c r="K436" s="43"/>
      <c r="L436" s="43"/>
      <c r="M436" s="43"/>
      <c r="N436" s="43"/>
      <c r="O436" s="43"/>
    </row>
    <row r="437" spans="1:15">
      <c r="A437" s="31" t="s">
        <v>912</v>
      </c>
      <c r="B437" s="37">
        <v>0.41666666666666669</v>
      </c>
      <c r="C437" s="38">
        <v>0</v>
      </c>
      <c r="D437" s="17" t="s">
        <v>913</v>
      </c>
      <c r="E437" s="31" t="s">
        <v>81</v>
      </c>
      <c r="F437" s="17" t="s">
        <v>82</v>
      </c>
      <c r="G437" s="42"/>
      <c r="H437" s="43"/>
      <c r="I437" s="43"/>
      <c r="J437" s="43"/>
      <c r="K437" s="43"/>
      <c r="L437" s="43"/>
      <c r="M437" s="43"/>
      <c r="N437" s="43"/>
      <c r="O437" s="43"/>
    </row>
    <row r="438" spans="1:15">
      <c r="A438" s="31" t="s">
        <v>914</v>
      </c>
      <c r="B438" s="37">
        <v>0.41666666666666669</v>
      </c>
      <c r="C438" s="38">
        <v>1.0833333333333333</v>
      </c>
      <c r="D438" s="17" t="s">
        <v>915</v>
      </c>
      <c r="E438" s="31" t="s">
        <v>81</v>
      </c>
      <c r="F438" s="17" t="s">
        <v>82</v>
      </c>
      <c r="G438" s="42"/>
      <c r="H438" s="43"/>
      <c r="I438" s="43"/>
      <c r="J438" s="43"/>
      <c r="K438" s="43"/>
      <c r="L438" s="43"/>
      <c r="M438" s="43"/>
      <c r="N438" s="43"/>
      <c r="O438" s="43"/>
    </row>
    <row r="439" spans="1:15">
      <c r="A439" s="31" t="s">
        <v>916</v>
      </c>
      <c r="B439" s="37">
        <v>0.33333333333333337</v>
      </c>
      <c r="C439" s="38">
        <v>0</v>
      </c>
      <c r="D439" s="17" t="s">
        <v>473</v>
      </c>
      <c r="E439" s="31" t="s">
        <v>39</v>
      </c>
      <c r="F439" s="17" t="s">
        <v>40</v>
      </c>
      <c r="G439" s="42"/>
      <c r="H439" s="43"/>
      <c r="I439" s="43"/>
      <c r="J439" s="43"/>
      <c r="K439" s="43"/>
      <c r="L439" s="43"/>
      <c r="M439" s="43"/>
      <c r="N439" s="43"/>
      <c r="O439" s="43"/>
    </row>
    <row r="440" spans="1:15">
      <c r="A440" s="31" t="s">
        <v>917</v>
      </c>
      <c r="B440" s="37">
        <v>0.33333333333333337</v>
      </c>
      <c r="C440" s="38">
        <v>0.33333333333333337</v>
      </c>
      <c r="D440" s="17" t="s">
        <v>918</v>
      </c>
      <c r="E440" s="31" t="s">
        <v>39</v>
      </c>
      <c r="F440" s="17" t="s">
        <v>40</v>
      </c>
      <c r="G440" s="42"/>
      <c r="H440" s="43"/>
      <c r="I440" s="43"/>
      <c r="J440" s="43"/>
      <c r="K440" s="43"/>
      <c r="L440" s="43"/>
      <c r="M440" s="43"/>
      <c r="N440" s="43"/>
      <c r="O440" s="43"/>
    </row>
    <row r="441" spans="1:15" ht="22.5">
      <c r="A441" s="31" t="s">
        <v>919</v>
      </c>
      <c r="B441" s="37">
        <v>0.33333333333333337</v>
      </c>
      <c r="C441" s="38">
        <v>0</v>
      </c>
      <c r="D441" s="17" t="s">
        <v>920</v>
      </c>
      <c r="E441" s="31" t="s">
        <v>81</v>
      </c>
      <c r="F441" s="17" t="s">
        <v>765</v>
      </c>
      <c r="G441" s="42"/>
      <c r="H441" s="43"/>
      <c r="I441" s="43"/>
      <c r="J441" s="43"/>
      <c r="K441" s="43"/>
      <c r="L441" s="43"/>
      <c r="M441" s="43"/>
      <c r="N441" s="43"/>
      <c r="O441" s="43"/>
    </row>
    <row r="442" spans="1:15" ht="22.5">
      <c r="A442" s="31" t="s">
        <v>921</v>
      </c>
      <c r="B442" s="37">
        <v>0.33333333333333337</v>
      </c>
      <c r="C442" s="38">
        <v>0.41666666666666669</v>
      </c>
      <c r="D442" s="17" t="s">
        <v>922</v>
      </c>
      <c r="E442" s="31" t="s">
        <v>39</v>
      </c>
      <c r="F442" s="17" t="s">
        <v>382</v>
      </c>
      <c r="G442" s="42"/>
      <c r="H442" s="43"/>
      <c r="I442" s="43"/>
      <c r="J442" s="43"/>
      <c r="K442" s="43"/>
      <c r="L442" s="43"/>
      <c r="M442" s="43"/>
      <c r="N442" s="43"/>
      <c r="O442" s="43"/>
    </row>
    <row r="443" spans="1:15" ht="22.5">
      <c r="A443" s="31" t="s">
        <v>923</v>
      </c>
      <c r="B443" s="37">
        <v>0.33333333333333337</v>
      </c>
      <c r="C443" s="38">
        <v>0</v>
      </c>
      <c r="D443" s="17" t="s">
        <v>924</v>
      </c>
      <c r="E443" s="31" t="s">
        <v>39</v>
      </c>
      <c r="F443" s="17" t="s">
        <v>382</v>
      </c>
      <c r="G443" s="42"/>
      <c r="H443" s="43"/>
      <c r="I443" s="43"/>
      <c r="J443" s="43"/>
      <c r="K443" s="43"/>
      <c r="L443" s="43"/>
      <c r="M443" s="43"/>
      <c r="N443" s="43"/>
      <c r="O443" s="43"/>
    </row>
    <row r="444" spans="1:15" ht="22.5">
      <c r="A444" s="31" t="s">
        <v>925</v>
      </c>
      <c r="B444" s="37">
        <v>0.33333333333333337</v>
      </c>
      <c r="C444" s="38">
        <v>0</v>
      </c>
      <c r="D444" s="17" t="s">
        <v>926</v>
      </c>
      <c r="E444" s="31" t="s">
        <v>39</v>
      </c>
      <c r="F444" s="17" t="s">
        <v>382</v>
      </c>
      <c r="G444" s="42"/>
      <c r="H444" s="43"/>
      <c r="I444" s="43"/>
      <c r="J444" s="43"/>
      <c r="K444" s="43"/>
      <c r="L444" s="43"/>
      <c r="M444" s="43"/>
      <c r="N444" s="43"/>
      <c r="O444" s="43"/>
    </row>
    <row r="445" spans="1:15" ht="22.5">
      <c r="A445" s="31" t="s">
        <v>927</v>
      </c>
      <c r="B445" s="37">
        <v>0.33333333333333337</v>
      </c>
      <c r="C445" s="38">
        <v>0</v>
      </c>
      <c r="D445" s="17" t="s">
        <v>928</v>
      </c>
      <c r="E445" s="31" t="s">
        <v>39</v>
      </c>
      <c r="F445" s="17" t="s">
        <v>382</v>
      </c>
      <c r="G445" s="42"/>
      <c r="H445" s="43"/>
      <c r="I445" s="43"/>
      <c r="J445" s="43"/>
      <c r="K445" s="43"/>
      <c r="L445" s="43"/>
      <c r="M445" s="43"/>
      <c r="N445" s="43"/>
      <c r="O445" s="43"/>
    </row>
    <row r="446" spans="1:15" ht="33.75">
      <c r="A446" s="31" t="s">
        <v>929</v>
      </c>
      <c r="B446" s="37">
        <v>0.33333333333333337</v>
      </c>
      <c r="C446" s="38">
        <v>0</v>
      </c>
      <c r="D446" s="17" t="s">
        <v>930</v>
      </c>
      <c r="E446" s="31" t="s">
        <v>81</v>
      </c>
      <c r="F446" s="17" t="s">
        <v>369</v>
      </c>
      <c r="G446" s="42"/>
      <c r="H446" s="43"/>
      <c r="I446" s="43"/>
      <c r="J446" s="43"/>
      <c r="K446" s="43"/>
      <c r="L446" s="43"/>
      <c r="M446" s="43"/>
      <c r="N446" s="43"/>
      <c r="O446" s="43"/>
    </row>
    <row r="447" spans="1:15">
      <c r="A447" s="31" t="s">
        <v>931</v>
      </c>
      <c r="B447" s="37">
        <v>0.33333333333333337</v>
      </c>
      <c r="C447" s="38">
        <v>0</v>
      </c>
      <c r="D447" s="17" t="s">
        <v>932</v>
      </c>
      <c r="E447" s="31" t="s">
        <v>81</v>
      </c>
      <c r="F447" s="17" t="s">
        <v>138</v>
      </c>
      <c r="G447" s="42"/>
      <c r="H447" s="43"/>
      <c r="I447" s="43"/>
      <c r="J447" s="43"/>
      <c r="K447" s="43"/>
      <c r="L447" s="43"/>
      <c r="M447" s="43"/>
      <c r="N447" s="43"/>
      <c r="O447" s="43"/>
    </row>
    <row r="448" spans="1:15" ht="22.5">
      <c r="A448" s="31" t="s">
        <v>933</v>
      </c>
      <c r="B448" s="37">
        <v>0.33333333333333337</v>
      </c>
      <c r="C448" s="38">
        <v>0</v>
      </c>
      <c r="D448" s="17" t="s">
        <v>934</v>
      </c>
      <c r="E448" s="31" t="s">
        <v>47</v>
      </c>
      <c r="F448" s="17" t="s">
        <v>135</v>
      </c>
      <c r="G448" s="42"/>
      <c r="H448" s="43"/>
      <c r="I448" s="43"/>
      <c r="J448" s="43"/>
      <c r="K448" s="43"/>
      <c r="L448" s="43"/>
      <c r="M448" s="43"/>
      <c r="N448" s="43"/>
      <c r="O448" s="43"/>
    </row>
    <row r="449" spans="1:15" ht="22.5">
      <c r="A449" s="31" t="s">
        <v>935</v>
      </c>
      <c r="B449" s="37">
        <v>0.33333333333333337</v>
      </c>
      <c r="C449" s="38">
        <v>0</v>
      </c>
      <c r="D449" s="17" t="s">
        <v>936</v>
      </c>
      <c r="E449" s="31" t="s">
        <v>81</v>
      </c>
      <c r="F449" s="17" t="s">
        <v>135</v>
      </c>
      <c r="G449" s="42"/>
      <c r="H449" s="43"/>
      <c r="I449" s="43"/>
      <c r="J449" s="43"/>
      <c r="K449" s="43"/>
      <c r="L449" s="43"/>
      <c r="M449" s="43"/>
      <c r="N449" s="43"/>
      <c r="O449" s="43"/>
    </row>
    <row r="450" spans="1:15" ht="22.5">
      <c r="A450" s="31" t="s">
        <v>937</v>
      </c>
      <c r="B450" s="37">
        <v>0.33333333333333337</v>
      </c>
      <c r="C450" s="38">
        <v>0</v>
      </c>
      <c r="D450" s="17" t="s">
        <v>938</v>
      </c>
      <c r="E450" s="31" t="s">
        <v>81</v>
      </c>
      <c r="F450" s="17" t="s">
        <v>82</v>
      </c>
      <c r="G450" s="42"/>
      <c r="H450" s="43"/>
      <c r="I450" s="43"/>
      <c r="J450" s="43"/>
      <c r="K450" s="43"/>
      <c r="L450" s="43"/>
      <c r="M450" s="43"/>
      <c r="N450" s="43"/>
      <c r="O450" s="43"/>
    </row>
    <row r="451" spans="1:15" ht="22.5">
      <c r="A451" s="31" t="s">
        <v>939</v>
      </c>
      <c r="B451" s="37">
        <v>0.33333333333333337</v>
      </c>
      <c r="C451" s="38">
        <v>0</v>
      </c>
      <c r="D451" s="17" t="s">
        <v>940</v>
      </c>
      <c r="E451" s="31" t="s">
        <v>81</v>
      </c>
      <c r="F451" s="17" t="s">
        <v>82</v>
      </c>
      <c r="G451" s="42"/>
      <c r="H451" s="43"/>
      <c r="I451" s="43"/>
      <c r="J451" s="43"/>
      <c r="K451" s="43"/>
      <c r="L451" s="43"/>
      <c r="M451" s="43"/>
      <c r="N451" s="43"/>
      <c r="O451" s="43"/>
    </row>
    <row r="452" spans="1:15" ht="22.5">
      <c r="A452" s="31" t="s">
        <v>941</v>
      </c>
      <c r="B452" s="37">
        <v>0.25</v>
      </c>
      <c r="C452" s="38">
        <v>0.58333333333333337</v>
      </c>
      <c r="D452" s="17" t="s">
        <v>942</v>
      </c>
      <c r="E452" s="31" t="s">
        <v>81</v>
      </c>
      <c r="F452" s="17" t="s">
        <v>48</v>
      </c>
      <c r="G452" s="42"/>
      <c r="H452" s="43"/>
      <c r="I452" s="43"/>
      <c r="J452" s="43"/>
      <c r="K452" s="43"/>
      <c r="L452" s="43"/>
      <c r="M452" s="43"/>
      <c r="N452" s="43"/>
      <c r="O452" s="43"/>
    </row>
    <row r="453" spans="1:15" ht="22.5">
      <c r="A453" s="31" t="s">
        <v>943</v>
      </c>
      <c r="B453" s="37">
        <v>0.25</v>
      </c>
      <c r="C453" s="38">
        <v>0</v>
      </c>
      <c r="D453" s="17" t="s">
        <v>944</v>
      </c>
      <c r="E453" s="31" t="s">
        <v>39</v>
      </c>
      <c r="F453" s="17" t="s">
        <v>382</v>
      </c>
      <c r="G453" s="42"/>
      <c r="H453" s="43"/>
      <c r="I453" s="43"/>
      <c r="J453" s="43"/>
      <c r="K453" s="43"/>
      <c r="L453" s="43"/>
      <c r="M453" s="43"/>
      <c r="N453" s="43"/>
      <c r="O453" s="43"/>
    </row>
    <row r="454" spans="1:15" ht="22.5">
      <c r="A454" s="31" t="s">
        <v>945</v>
      </c>
      <c r="B454" s="37">
        <v>0.25</v>
      </c>
      <c r="C454" s="38">
        <v>8.3333333333333343E-2</v>
      </c>
      <c r="D454" s="17" t="s">
        <v>946</v>
      </c>
      <c r="E454" s="31" t="s">
        <v>39</v>
      </c>
      <c r="F454" s="17" t="s">
        <v>382</v>
      </c>
      <c r="G454" s="42"/>
      <c r="H454" s="43"/>
      <c r="I454" s="43"/>
      <c r="J454" s="43"/>
      <c r="K454" s="43"/>
      <c r="L454" s="43"/>
      <c r="M454" s="43"/>
      <c r="N454" s="43"/>
      <c r="O454" s="43"/>
    </row>
    <row r="455" spans="1:15" ht="22.5">
      <c r="A455" s="31" t="s">
        <v>947</v>
      </c>
      <c r="B455" s="37">
        <v>0.25</v>
      </c>
      <c r="C455" s="38">
        <v>8.3333333333333343E-2</v>
      </c>
      <c r="D455" s="17" t="s">
        <v>948</v>
      </c>
      <c r="E455" s="31" t="s">
        <v>39</v>
      </c>
      <c r="F455" s="17" t="s">
        <v>382</v>
      </c>
      <c r="G455" s="42"/>
      <c r="H455" s="43"/>
      <c r="I455" s="43"/>
      <c r="J455" s="43"/>
      <c r="K455" s="43"/>
      <c r="L455" s="43"/>
      <c r="M455" s="43"/>
      <c r="N455" s="43"/>
      <c r="O455" s="43"/>
    </row>
    <row r="456" spans="1:15" ht="22.5">
      <c r="A456" s="31" t="s">
        <v>949</v>
      </c>
      <c r="B456" s="37">
        <v>0.25</v>
      </c>
      <c r="C456" s="38">
        <v>0</v>
      </c>
      <c r="D456" s="17" t="s">
        <v>950</v>
      </c>
      <c r="E456" s="31" t="s">
        <v>39</v>
      </c>
      <c r="F456" s="17" t="s">
        <v>382</v>
      </c>
      <c r="G456" s="42"/>
      <c r="H456" s="43"/>
      <c r="I456" s="43"/>
      <c r="J456" s="43"/>
      <c r="K456" s="43"/>
      <c r="L456" s="43"/>
      <c r="M456" s="43"/>
      <c r="N456" s="43"/>
      <c r="O456" s="43"/>
    </row>
    <row r="457" spans="1:15" ht="22.5">
      <c r="A457" s="31" t="s">
        <v>951</v>
      </c>
      <c r="B457" s="37">
        <v>0.25</v>
      </c>
      <c r="C457" s="38">
        <v>0.83333333333333337</v>
      </c>
      <c r="D457" s="17" t="s">
        <v>952</v>
      </c>
      <c r="E457" s="31" t="s">
        <v>39</v>
      </c>
      <c r="F457" s="17" t="s">
        <v>382</v>
      </c>
      <c r="G457" s="42"/>
      <c r="H457" s="43"/>
      <c r="I457" s="43"/>
      <c r="J457" s="43"/>
      <c r="K457" s="43"/>
      <c r="L457" s="43"/>
      <c r="M457" s="43"/>
      <c r="N457" s="43"/>
      <c r="O457" s="43"/>
    </row>
    <row r="458" spans="1:15" ht="22.5">
      <c r="A458" s="31" t="s">
        <v>953</v>
      </c>
      <c r="B458" s="37">
        <v>0.25</v>
      </c>
      <c r="C458" s="38">
        <v>0</v>
      </c>
      <c r="D458" s="17" t="s">
        <v>954</v>
      </c>
      <c r="E458" s="31" t="s">
        <v>39</v>
      </c>
      <c r="F458" s="17" t="s">
        <v>382</v>
      </c>
      <c r="G458" s="42"/>
      <c r="H458" s="43"/>
      <c r="I458" s="43"/>
      <c r="J458" s="43"/>
      <c r="K458" s="43"/>
      <c r="L458" s="43"/>
      <c r="M458" s="43"/>
      <c r="N458" s="43"/>
      <c r="O458" s="43"/>
    </row>
    <row r="459" spans="1:15" ht="22.5">
      <c r="A459" s="31" t="s">
        <v>955</v>
      </c>
      <c r="B459" s="37">
        <v>0.25</v>
      </c>
      <c r="C459" s="38">
        <v>0</v>
      </c>
      <c r="D459" s="17" t="s">
        <v>956</v>
      </c>
      <c r="E459" s="31" t="s">
        <v>39</v>
      </c>
      <c r="F459" s="17" t="s">
        <v>382</v>
      </c>
      <c r="G459" s="42"/>
      <c r="H459" s="43"/>
      <c r="I459" s="43"/>
      <c r="J459" s="43"/>
      <c r="K459" s="43"/>
      <c r="L459" s="43"/>
      <c r="M459" s="43"/>
      <c r="N459" s="43"/>
      <c r="O459" s="43"/>
    </row>
    <row r="460" spans="1:15" ht="22.5">
      <c r="A460" s="31" t="s">
        <v>957</v>
      </c>
      <c r="B460" s="37">
        <v>0.25</v>
      </c>
      <c r="C460" s="38">
        <v>8.3333333333333343E-2</v>
      </c>
      <c r="D460" s="17" t="s">
        <v>958</v>
      </c>
      <c r="E460" s="31" t="s">
        <v>39</v>
      </c>
      <c r="F460" s="17" t="s">
        <v>382</v>
      </c>
      <c r="G460" s="42"/>
      <c r="H460" s="43"/>
      <c r="I460" s="43"/>
      <c r="J460" s="43"/>
      <c r="K460" s="43"/>
      <c r="L460" s="43"/>
      <c r="M460" s="43"/>
      <c r="N460" s="43"/>
      <c r="O460" s="43"/>
    </row>
    <row r="461" spans="1:15" ht="22.5">
      <c r="A461" s="31" t="s">
        <v>959</v>
      </c>
      <c r="B461" s="37">
        <v>0.25</v>
      </c>
      <c r="C461" s="38">
        <v>0</v>
      </c>
      <c r="D461" s="17" t="s">
        <v>960</v>
      </c>
      <c r="E461" s="31" t="s">
        <v>39</v>
      </c>
      <c r="F461" s="17" t="s">
        <v>382</v>
      </c>
      <c r="G461" s="42"/>
      <c r="H461" s="43"/>
      <c r="I461" s="43"/>
      <c r="J461" s="43"/>
      <c r="K461" s="43"/>
      <c r="L461" s="43"/>
      <c r="M461" s="43"/>
      <c r="N461" s="43"/>
      <c r="O461" s="43"/>
    </row>
    <row r="462" spans="1:15" ht="22.5">
      <c r="A462" s="31" t="s">
        <v>961</v>
      </c>
      <c r="B462" s="37">
        <v>0.25</v>
      </c>
      <c r="C462" s="38">
        <v>1.0833333333333333</v>
      </c>
      <c r="D462" s="17" t="s">
        <v>962</v>
      </c>
      <c r="E462" s="31" t="s">
        <v>39</v>
      </c>
      <c r="F462" s="17" t="s">
        <v>382</v>
      </c>
      <c r="G462" s="42"/>
      <c r="H462" s="43"/>
      <c r="I462" s="43"/>
      <c r="J462" s="43"/>
      <c r="K462" s="43"/>
      <c r="L462" s="43"/>
      <c r="M462" s="43"/>
      <c r="N462" s="43"/>
      <c r="O462" s="43"/>
    </row>
    <row r="463" spans="1:15" ht="22.5">
      <c r="A463" s="31" t="s">
        <v>963</v>
      </c>
      <c r="B463" s="37">
        <v>0.25</v>
      </c>
      <c r="C463" s="38">
        <v>4.75</v>
      </c>
      <c r="D463" s="17" t="s">
        <v>964</v>
      </c>
      <c r="E463" s="31" t="s">
        <v>47</v>
      </c>
      <c r="F463" s="17" t="s">
        <v>429</v>
      </c>
      <c r="G463" s="42"/>
      <c r="H463" s="43"/>
      <c r="I463" s="43"/>
      <c r="J463" s="43"/>
      <c r="K463" s="43"/>
      <c r="L463" s="43"/>
      <c r="M463" s="43"/>
      <c r="N463" s="43"/>
      <c r="O463" s="43"/>
    </row>
    <row r="464" spans="1:15">
      <c r="A464" s="31" t="s">
        <v>965</v>
      </c>
      <c r="B464" s="37">
        <v>0.25</v>
      </c>
      <c r="C464" s="38">
        <v>0</v>
      </c>
      <c r="D464" s="17" t="s">
        <v>966</v>
      </c>
      <c r="E464" s="31" t="s">
        <v>81</v>
      </c>
      <c r="F464" s="17" t="s">
        <v>48</v>
      </c>
      <c r="G464" s="42"/>
      <c r="H464" s="43"/>
      <c r="I464" s="43"/>
      <c r="J464" s="43"/>
      <c r="K464" s="43"/>
      <c r="L464" s="43"/>
      <c r="M464" s="43"/>
      <c r="N464" s="43"/>
      <c r="O464" s="43"/>
    </row>
    <row r="465" spans="1:15">
      <c r="A465" s="31" t="s">
        <v>967</v>
      </c>
      <c r="B465" s="37">
        <v>0.25</v>
      </c>
      <c r="C465" s="38">
        <v>0</v>
      </c>
      <c r="D465" s="17" t="s">
        <v>968</v>
      </c>
      <c r="E465" s="31" t="s">
        <v>81</v>
      </c>
      <c r="F465" s="17" t="s">
        <v>48</v>
      </c>
      <c r="G465" s="42"/>
      <c r="H465" s="43"/>
      <c r="I465" s="43"/>
      <c r="J465" s="43"/>
      <c r="K465" s="43"/>
      <c r="L465" s="43"/>
      <c r="M465" s="43"/>
      <c r="N465" s="43"/>
      <c r="O465" s="43"/>
    </row>
    <row r="466" spans="1:15" ht="22.5">
      <c r="A466" s="31" t="s">
        <v>969</v>
      </c>
      <c r="B466" s="37">
        <v>0.25</v>
      </c>
      <c r="C466" s="38">
        <v>0</v>
      </c>
      <c r="D466" s="17" t="s">
        <v>970</v>
      </c>
      <c r="E466" s="31" t="s">
        <v>81</v>
      </c>
      <c r="F466" s="17" t="s">
        <v>138</v>
      </c>
      <c r="G466" s="42"/>
      <c r="H466" s="43"/>
      <c r="I466" s="43"/>
      <c r="J466" s="43"/>
      <c r="K466" s="43"/>
      <c r="L466" s="43"/>
      <c r="M466" s="43"/>
      <c r="N466" s="43"/>
      <c r="O466" s="43"/>
    </row>
    <row r="467" spans="1:15" ht="22.5">
      <c r="A467" s="31" t="s">
        <v>971</v>
      </c>
      <c r="B467" s="37">
        <v>0.25</v>
      </c>
      <c r="C467" s="38">
        <v>30.333333333333332</v>
      </c>
      <c r="D467" s="17" t="s">
        <v>972</v>
      </c>
      <c r="E467" s="31" t="s">
        <v>81</v>
      </c>
      <c r="F467" s="17" t="s">
        <v>138</v>
      </c>
      <c r="G467" s="42"/>
      <c r="H467" s="43"/>
      <c r="I467" s="43"/>
      <c r="J467" s="43"/>
      <c r="K467" s="43"/>
      <c r="L467" s="43"/>
      <c r="M467" s="43"/>
      <c r="N467" s="43"/>
      <c r="O467" s="43"/>
    </row>
    <row r="468" spans="1:15">
      <c r="A468" s="31" t="s">
        <v>973</v>
      </c>
      <c r="B468" s="37">
        <v>0.25</v>
      </c>
      <c r="C468" s="38">
        <v>0</v>
      </c>
      <c r="D468" s="17" t="s">
        <v>974</v>
      </c>
      <c r="E468" s="31" t="s">
        <v>81</v>
      </c>
      <c r="F468" s="17" t="s">
        <v>138</v>
      </c>
      <c r="G468" s="42"/>
      <c r="H468" s="43"/>
      <c r="I468" s="43"/>
      <c r="J468" s="43"/>
      <c r="K468" s="43"/>
      <c r="L468" s="43"/>
      <c r="M468" s="43"/>
      <c r="N468" s="43"/>
      <c r="O468" s="43"/>
    </row>
    <row r="469" spans="1:15">
      <c r="A469" s="31" t="s">
        <v>975</v>
      </c>
      <c r="B469" s="37">
        <v>0.25</v>
      </c>
      <c r="C469" s="38">
        <v>0</v>
      </c>
      <c r="D469" s="17" t="s">
        <v>976</v>
      </c>
      <c r="E469" s="31" t="s">
        <v>81</v>
      </c>
      <c r="F469" s="17" t="s">
        <v>138</v>
      </c>
      <c r="G469" s="42"/>
      <c r="H469" s="43"/>
      <c r="I469" s="43"/>
      <c r="J469" s="43"/>
      <c r="K469" s="43"/>
      <c r="L469" s="43"/>
      <c r="M469" s="43"/>
      <c r="N469" s="43"/>
      <c r="O469" s="43"/>
    </row>
    <row r="470" spans="1:15">
      <c r="A470" s="31" t="s">
        <v>977</v>
      </c>
      <c r="B470" s="37">
        <v>0.25</v>
      </c>
      <c r="C470" s="38">
        <v>0</v>
      </c>
      <c r="D470" s="17" t="s">
        <v>978</v>
      </c>
      <c r="E470" s="31" t="s">
        <v>47</v>
      </c>
      <c r="F470" s="17" t="s">
        <v>53</v>
      </c>
      <c r="G470" s="42"/>
      <c r="H470" s="43"/>
      <c r="I470" s="43"/>
      <c r="J470" s="43"/>
      <c r="K470" s="43"/>
      <c r="L470" s="43"/>
      <c r="M470" s="43"/>
      <c r="N470" s="43"/>
      <c r="O470" s="43"/>
    </row>
    <row r="471" spans="1:15" ht="22.5">
      <c r="A471" s="31" t="s">
        <v>979</v>
      </c>
      <c r="B471" s="37">
        <v>0.25</v>
      </c>
      <c r="C471" s="38">
        <v>0</v>
      </c>
      <c r="D471" s="17" t="s">
        <v>980</v>
      </c>
      <c r="E471" s="31" t="s">
        <v>81</v>
      </c>
      <c r="F471" s="17" t="s">
        <v>53</v>
      </c>
      <c r="G471" s="42"/>
      <c r="H471" s="43"/>
      <c r="I471" s="43"/>
      <c r="J471" s="43"/>
      <c r="K471" s="43"/>
      <c r="L471" s="43"/>
      <c r="M471" s="43"/>
      <c r="N471" s="43"/>
      <c r="O471" s="43"/>
    </row>
    <row r="472" spans="1:15" ht="22.5">
      <c r="A472" s="31" t="s">
        <v>981</v>
      </c>
      <c r="B472" s="37">
        <v>0.25</v>
      </c>
      <c r="C472" s="38">
        <v>0</v>
      </c>
      <c r="D472" s="17" t="s">
        <v>982</v>
      </c>
      <c r="E472" s="31" t="s">
        <v>81</v>
      </c>
      <c r="F472" s="17" t="s">
        <v>135</v>
      </c>
      <c r="G472" s="42"/>
      <c r="H472" s="43"/>
      <c r="I472" s="43"/>
      <c r="J472" s="43"/>
      <c r="K472" s="43"/>
      <c r="L472" s="43"/>
      <c r="M472" s="43"/>
      <c r="N472" s="43"/>
      <c r="O472" s="43"/>
    </row>
    <row r="473" spans="1:15">
      <c r="A473" s="31" t="s">
        <v>983</v>
      </c>
      <c r="B473" s="37">
        <v>0.25</v>
      </c>
      <c r="C473" s="38">
        <v>0.16666666666666669</v>
      </c>
      <c r="D473" s="17" t="s">
        <v>984</v>
      </c>
      <c r="E473" s="31" t="s">
        <v>81</v>
      </c>
      <c r="F473" s="17" t="s">
        <v>135</v>
      </c>
      <c r="G473" s="42"/>
      <c r="H473" s="43"/>
      <c r="I473" s="43"/>
      <c r="J473" s="43"/>
      <c r="K473" s="43"/>
      <c r="L473" s="43"/>
      <c r="M473" s="43"/>
      <c r="N473" s="43"/>
      <c r="O473" s="43"/>
    </row>
    <row r="474" spans="1:15" ht="22.5">
      <c r="A474" s="31" t="s">
        <v>985</v>
      </c>
      <c r="B474" s="37">
        <v>0.25</v>
      </c>
      <c r="C474" s="38">
        <v>0</v>
      </c>
      <c r="D474" s="17" t="s">
        <v>986</v>
      </c>
      <c r="E474" s="31" t="s">
        <v>81</v>
      </c>
      <c r="F474" s="17" t="s">
        <v>82</v>
      </c>
      <c r="G474" s="42"/>
      <c r="H474" s="43"/>
      <c r="I474" s="43"/>
      <c r="J474" s="43"/>
      <c r="K474" s="43"/>
      <c r="L474" s="43"/>
      <c r="M474" s="43"/>
      <c r="N474" s="43"/>
      <c r="O474" s="43"/>
    </row>
    <row r="475" spans="1:15" ht="22.5">
      <c r="A475" s="31" t="s">
        <v>987</v>
      </c>
      <c r="B475" s="37">
        <v>0.25</v>
      </c>
      <c r="C475" s="38">
        <v>0.16666666666666669</v>
      </c>
      <c r="D475" s="17" t="s">
        <v>988</v>
      </c>
      <c r="E475" s="31" t="s">
        <v>47</v>
      </c>
      <c r="F475" s="17" t="s">
        <v>82</v>
      </c>
      <c r="G475" s="42"/>
      <c r="H475" s="43"/>
      <c r="I475" s="43"/>
      <c r="J475" s="43"/>
      <c r="K475" s="43"/>
      <c r="L475" s="43"/>
      <c r="M475" s="43"/>
      <c r="N475" s="43"/>
      <c r="O475" s="43"/>
    </row>
    <row r="476" spans="1:15">
      <c r="A476" s="31" t="s">
        <v>989</v>
      </c>
      <c r="B476" s="37">
        <v>0.25</v>
      </c>
      <c r="C476" s="38">
        <v>0</v>
      </c>
      <c r="D476" s="17" t="s">
        <v>990</v>
      </c>
      <c r="E476" s="31" t="s">
        <v>81</v>
      </c>
      <c r="F476" s="17" t="s">
        <v>82</v>
      </c>
      <c r="G476" s="42"/>
      <c r="H476" s="43"/>
      <c r="I476" s="43"/>
      <c r="J476" s="43"/>
      <c r="K476" s="43"/>
      <c r="L476" s="43"/>
      <c r="M476" s="43"/>
      <c r="N476" s="43"/>
      <c r="O476" s="43"/>
    </row>
    <row r="477" spans="1:15">
      <c r="A477" s="31" t="s">
        <v>991</v>
      </c>
      <c r="B477" s="37">
        <v>0.25</v>
      </c>
      <c r="C477" s="38">
        <v>0</v>
      </c>
      <c r="D477" s="17" t="s">
        <v>992</v>
      </c>
      <c r="E477" s="31" t="s">
        <v>81</v>
      </c>
      <c r="F477" s="17" t="s">
        <v>82</v>
      </c>
      <c r="G477" s="42"/>
      <c r="H477" s="43"/>
      <c r="I477" s="43"/>
      <c r="J477" s="43"/>
      <c r="K477" s="43"/>
      <c r="L477" s="43"/>
      <c r="M477" s="43"/>
      <c r="N477" s="43"/>
      <c r="O477" s="43"/>
    </row>
    <row r="478" spans="1:15">
      <c r="A478" s="31" t="s">
        <v>993</v>
      </c>
      <c r="B478" s="37">
        <v>0.25</v>
      </c>
      <c r="C478" s="38">
        <v>0</v>
      </c>
      <c r="D478" s="17" t="s">
        <v>994</v>
      </c>
      <c r="E478" s="31" t="s">
        <v>81</v>
      </c>
      <c r="F478" s="17" t="s">
        <v>82</v>
      </c>
      <c r="G478" s="42"/>
      <c r="H478" s="43"/>
      <c r="I478" s="43"/>
      <c r="J478" s="43"/>
      <c r="K478" s="43"/>
      <c r="L478" s="43"/>
      <c r="M478" s="43"/>
      <c r="N478" s="43"/>
      <c r="O478" s="43"/>
    </row>
    <row r="479" spans="1:15" ht="33.75">
      <c r="A479" s="31" t="s">
        <v>995</v>
      </c>
      <c r="B479" s="37">
        <v>0.25</v>
      </c>
      <c r="C479" s="38">
        <v>134.41666666666666</v>
      </c>
      <c r="D479" s="17" t="s">
        <v>996</v>
      </c>
      <c r="E479" s="31" t="s">
        <v>47</v>
      </c>
      <c r="F479" s="17" t="s">
        <v>82</v>
      </c>
      <c r="G479" s="42"/>
      <c r="H479" s="43"/>
      <c r="I479" s="43"/>
      <c r="J479" s="43"/>
      <c r="K479" s="43"/>
      <c r="L479" s="43"/>
      <c r="M479" s="43"/>
      <c r="N479" s="43"/>
      <c r="O479" s="43"/>
    </row>
    <row r="480" spans="1:15">
      <c r="A480" s="31" t="s">
        <v>997</v>
      </c>
      <c r="B480" s="37">
        <v>0.16666666666666669</v>
      </c>
      <c r="C480" s="38">
        <v>0</v>
      </c>
      <c r="D480" s="17" t="s">
        <v>998</v>
      </c>
      <c r="E480" s="31" t="s">
        <v>39</v>
      </c>
      <c r="F480" s="17" t="s">
        <v>40</v>
      </c>
      <c r="G480" s="42"/>
      <c r="H480" s="43"/>
      <c r="I480" s="43"/>
      <c r="J480" s="43"/>
      <c r="K480" s="43"/>
      <c r="L480" s="43"/>
      <c r="M480" s="43"/>
      <c r="N480" s="43"/>
      <c r="O480" s="43"/>
    </row>
    <row r="481" spans="1:15">
      <c r="A481" s="31" t="s">
        <v>999</v>
      </c>
      <c r="B481" s="37">
        <v>0.16666666666666669</v>
      </c>
      <c r="C481" s="38">
        <v>0</v>
      </c>
      <c r="D481" s="17" t="s">
        <v>1000</v>
      </c>
      <c r="E481" s="31" t="s">
        <v>39</v>
      </c>
      <c r="F481" s="17" t="s">
        <v>40</v>
      </c>
      <c r="G481" s="42"/>
      <c r="H481" s="43"/>
      <c r="I481" s="43"/>
      <c r="J481" s="43"/>
      <c r="K481" s="43"/>
      <c r="L481" s="43"/>
      <c r="M481" s="43"/>
      <c r="N481" s="43"/>
      <c r="O481" s="43"/>
    </row>
    <row r="482" spans="1:15">
      <c r="A482" s="31" t="s">
        <v>1001</v>
      </c>
      <c r="B482" s="37">
        <v>0.16666666666666669</v>
      </c>
      <c r="C482" s="38">
        <v>13.166666666666668</v>
      </c>
      <c r="D482" s="17" t="s">
        <v>1002</v>
      </c>
      <c r="E482" s="31" t="s">
        <v>81</v>
      </c>
      <c r="F482" s="17" t="s">
        <v>48</v>
      </c>
      <c r="G482" s="42"/>
      <c r="H482" s="43"/>
      <c r="I482" s="43"/>
      <c r="J482" s="43"/>
      <c r="K482" s="43"/>
      <c r="L482" s="43"/>
      <c r="M482" s="43"/>
      <c r="N482" s="43"/>
      <c r="O482" s="43"/>
    </row>
    <row r="483" spans="1:15" ht="22.5">
      <c r="A483" s="31" t="s">
        <v>1003</v>
      </c>
      <c r="B483" s="37">
        <v>0.16666666666666669</v>
      </c>
      <c r="C483" s="38">
        <v>0.16666666666666669</v>
      </c>
      <c r="D483" s="17" t="s">
        <v>1004</v>
      </c>
      <c r="E483" s="31" t="s">
        <v>81</v>
      </c>
      <c r="F483" s="17" t="s">
        <v>48</v>
      </c>
      <c r="G483" s="42"/>
      <c r="H483" s="43"/>
      <c r="I483" s="43"/>
      <c r="J483" s="43"/>
      <c r="K483" s="43"/>
      <c r="L483" s="43"/>
      <c r="M483" s="43"/>
      <c r="N483" s="43"/>
      <c r="O483" s="43"/>
    </row>
    <row r="484" spans="1:15" ht="22.5">
      <c r="A484" s="31" t="s">
        <v>1005</v>
      </c>
      <c r="B484" s="37">
        <v>0.16666666666666669</v>
      </c>
      <c r="C484" s="38">
        <v>0</v>
      </c>
      <c r="D484" s="17" t="s">
        <v>1006</v>
      </c>
      <c r="E484" s="31" t="s">
        <v>81</v>
      </c>
      <c r="F484" s="17" t="s">
        <v>48</v>
      </c>
      <c r="G484" s="42"/>
      <c r="H484" s="43"/>
      <c r="I484" s="43"/>
      <c r="J484" s="43"/>
      <c r="K484" s="43"/>
      <c r="L484" s="43"/>
      <c r="M484" s="43"/>
      <c r="N484" s="43"/>
      <c r="O484" s="43"/>
    </row>
    <row r="485" spans="1:15" ht="22.5">
      <c r="A485" s="31" t="s">
        <v>1007</v>
      </c>
      <c r="B485" s="37">
        <v>0.16666666666666669</v>
      </c>
      <c r="C485" s="38">
        <v>0</v>
      </c>
      <c r="D485" s="17" t="s">
        <v>1008</v>
      </c>
      <c r="E485" s="31" t="s">
        <v>39</v>
      </c>
      <c r="F485" s="17" t="s">
        <v>382</v>
      </c>
      <c r="G485" s="42"/>
      <c r="H485" s="43"/>
      <c r="I485" s="43"/>
      <c r="J485" s="43"/>
      <c r="K485" s="43"/>
      <c r="L485" s="43"/>
      <c r="M485" s="43"/>
      <c r="N485" s="43"/>
      <c r="O485" s="43"/>
    </row>
    <row r="486" spans="1:15" ht="22.5">
      <c r="A486" s="31" t="s">
        <v>1009</v>
      </c>
      <c r="B486" s="37">
        <v>0.16666666666666669</v>
      </c>
      <c r="C486" s="38">
        <v>0</v>
      </c>
      <c r="D486" s="17" t="s">
        <v>1010</v>
      </c>
      <c r="E486" s="31" t="s">
        <v>39</v>
      </c>
      <c r="F486" s="17" t="s">
        <v>382</v>
      </c>
      <c r="G486" s="42"/>
      <c r="H486" s="43"/>
      <c r="I486" s="43"/>
      <c r="J486" s="43"/>
      <c r="K486" s="43"/>
      <c r="L486" s="43"/>
      <c r="M486" s="43"/>
      <c r="N486" s="43"/>
      <c r="O486" s="43"/>
    </row>
    <row r="487" spans="1:15" ht="22.5">
      <c r="A487" s="31" t="s">
        <v>1011</v>
      </c>
      <c r="B487" s="37">
        <v>0.16666666666666669</v>
      </c>
      <c r="C487" s="38">
        <v>0</v>
      </c>
      <c r="D487" s="17" t="s">
        <v>1012</v>
      </c>
      <c r="E487" s="31" t="s">
        <v>39</v>
      </c>
      <c r="F487" s="17" t="s">
        <v>382</v>
      </c>
      <c r="G487" s="42"/>
      <c r="H487" s="43"/>
      <c r="I487" s="43"/>
      <c r="J487" s="43"/>
      <c r="K487" s="43"/>
      <c r="L487" s="43"/>
      <c r="M487" s="43"/>
      <c r="N487" s="43"/>
      <c r="O487" s="43"/>
    </row>
    <row r="488" spans="1:15" ht="22.5">
      <c r="A488" s="31" t="s">
        <v>1013</v>
      </c>
      <c r="B488" s="37">
        <v>0.16666666666666669</v>
      </c>
      <c r="C488" s="38">
        <v>8.3333333333333343E-2</v>
      </c>
      <c r="D488" s="17" t="s">
        <v>1014</v>
      </c>
      <c r="E488" s="31" t="s">
        <v>39</v>
      </c>
      <c r="F488" s="17" t="s">
        <v>382</v>
      </c>
      <c r="G488" s="42"/>
      <c r="H488" s="43"/>
      <c r="I488" s="43"/>
      <c r="J488" s="43"/>
      <c r="K488" s="43"/>
      <c r="L488" s="43"/>
      <c r="M488" s="43"/>
      <c r="N488" s="43"/>
      <c r="O488" s="43"/>
    </row>
    <row r="489" spans="1:15" ht="22.5">
      <c r="A489" s="31" t="s">
        <v>1015</v>
      </c>
      <c r="B489" s="37">
        <v>0.16666666666666669</v>
      </c>
      <c r="C489" s="38">
        <v>1.8333333333333333</v>
      </c>
      <c r="D489" s="17" t="s">
        <v>1016</v>
      </c>
      <c r="E489" s="31" t="s">
        <v>39</v>
      </c>
      <c r="F489" s="17" t="s">
        <v>382</v>
      </c>
      <c r="G489" s="42"/>
      <c r="H489" s="43"/>
      <c r="I489" s="43"/>
      <c r="J489" s="43"/>
      <c r="K489" s="43"/>
      <c r="L489" s="43"/>
      <c r="M489" s="43"/>
      <c r="N489" s="43"/>
      <c r="O489" s="43"/>
    </row>
    <row r="490" spans="1:15" ht="22.5">
      <c r="A490" s="31" t="s">
        <v>1017</v>
      </c>
      <c r="B490" s="37">
        <v>0.16666666666666669</v>
      </c>
      <c r="C490" s="38">
        <v>8.3333333333333343E-2</v>
      </c>
      <c r="D490" s="17" t="s">
        <v>1018</v>
      </c>
      <c r="E490" s="31" t="s">
        <v>39</v>
      </c>
      <c r="F490" s="17" t="s">
        <v>382</v>
      </c>
      <c r="G490" s="42"/>
      <c r="H490" s="43"/>
      <c r="I490" s="43"/>
      <c r="J490" s="43"/>
      <c r="K490" s="43"/>
      <c r="L490" s="43"/>
      <c r="M490" s="43"/>
      <c r="N490" s="43"/>
      <c r="O490" s="43"/>
    </row>
    <row r="491" spans="1:15" ht="22.5">
      <c r="A491" s="31" t="s">
        <v>1019</v>
      </c>
      <c r="B491" s="37">
        <v>0.16666666666666669</v>
      </c>
      <c r="C491" s="38">
        <v>1</v>
      </c>
      <c r="D491" s="17" t="s">
        <v>1020</v>
      </c>
      <c r="E491" s="31" t="s">
        <v>39</v>
      </c>
      <c r="F491" s="17" t="s">
        <v>382</v>
      </c>
      <c r="G491" s="42"/>
      <c r="H491" s="43"/>
      <c r="I491" s="43"/>
      <c r="J491" s="43"/>
      <c r="K491" s="43"/>
      <c r="L491" s="43"/>
      <c r="M491" s="43"/>
      <c r="N491" s="43"/>
      <c r="O491" s="43"/>
    </row>
    <row r="492" spans="1:15" ht="22.5">
      <c r="A492" s="31" t="s">
        <v>1021</v>
      </c>
      <c r="B492" s="37">
        <v>0.16666666666666669</v>
      </c>
      <c r="C492" s="38">
        <v>1.5833333333333335</v>
      </c>
      <c r="D492" s="17" t="s">
        <v>1022</v>
      </c>
      <c r="E492" s="31" t="s">
        <v>39</v>
      </c>
      <c r="F492" s="17" t="s">
        <v>382</v>
      </c>
      <c r="G492" s="42"/>
      <c r="H492" s="43"/>
      <c r="I492" s="43"/>
      <c r="J492" s="43"/>
      <c r="K492" s="43"/>
      <c r="L492" s="43"/>
      <c r="M492" s="43"/>
      <c r="N492" s="43"/>
      <c r="O492" s="43"/>
    </row>
    <row r="493" spans="1:15" ht="22.5">
      <c r="A493" s="31" t="s">
        <v>1023</v>
      </c>
      <c r="B493" s="37">
        <v>0.16666666666666669</v>
      </c>
      <c r="C493" s="38">
        <v>0.66666666666666674</v>
      </c>
      <c r="D493" s="17" t="s">
        <v>1024</v>
      </c>
      <c r="E493" s="31" t="s">
        <v>39</v>
      </c>
      <c r="F493" s="17" t="s">
        <v>382</v>
      </c>
      <c r="G493" s="42"/>
      <c r="H493" s="43"/>
      <c r="I493" s="43"/>
      <c r="J493" s="43"/>
      <c r="K493" s="43"/>
      <c r="L493" s="43"/>
      <c r="M493" s="43"/>
      <c r="N493" s="43"/>
      <c r="O493" s="43"/>
    </row>
    <row r="494" spans="1:15" ht="22.5">
      <c r="A494" s="31" t="s">
        <v>1025</v>
      </c>
      <c r="B494" s="37">
        <v>0.16666666666666669</v>
      </c>
      <c r="C494" s="38">
        <v>0</v>
      </c>
      <c r="D494" s="17" t="s">
        <v>1026</v>
      </c>
      <c r="E494" s="31" t="s">
        <v>39</v>
      </c>
      <c r="F494" s="17" t="s">
        <v>382</v>
      </c>
      <c r="G494" s="42"/>
      <c r="H494" s="43"/>
      <c r="I494" s="43"/>
      <c r="J494" s="43"/>
      <c r="K494" s="43"/>
      <c r="L494" s="43"/>
      <c r="M494" s="43"/>
      <c r="N494" s="43"/>
      <c r="O494" s="43"/>
    </row>
    <row r="495" spans="1:15" ht="22.5">
      <c r="A495" s="31" t="s">
        <v>1027</v>
      </c>
      <c r="B495" s="37">
        <v>0.16666666666666669</v>
      </c>
      <c r="C495" s="38">
        <v>0.58333333333333337</v>
      </c>
      <c r="D495" s="17" t="s">
        <v>1028</v>
      </c>
      <c r="E495" s="31" t="s">
        <v>39</v>
      </c>
      <c r="F495" s="17" t="s">
        <v>382</v>
      </c>
      <c r="G495" s="42"/>
      <c r="H495" s="43"/>
      <c r="I495" s="43"/>
      <c r="J495" s="43"/>
      <c r="K495" s="43"/>
      <c r="L495" s="43"/>
      <c r="M495" s="43"/>
      <c r="N495" s="43"/>
      <c r="O495" s="43"/>
    </row>
    <row r="496" spans="1:15" ht="22.5">
      <c r="A496" s="31" t="s">
        <v>1029</v>
      </c>
      <c r="B496" s="37">
        <v>0.16666666666666669</v>
      </c>
      <c r="C496" s="38">
        <v>0.16666666666666669</v>
      </c>
      <c r="D496" s="17" t="s">
        <v>1030</v>
      </c>
      <c r="E496" s="31" t="s">
        <v>39</v>
      </c>
      <c r="F496" s="17" t="s">
        <v>382</v>
      </c>
      <c r="G496" s="42"/>
      <c r="H496" s="43"/>
      <c r="I496" s="43"/>
      <c r="J496" s="43"/>
      <c r="K496" s="43"/>
      <c r="L496" s="43"/>
      <c r="M496" s="43"/>
      <c r="N496" s="43"/>
      <c r="O496" s="43"/>
    </row>
    <row r="497" spans="1:15" ht="22.5">
      <c r="A497" s="31" t="s">
        <v>1031</v>
      </c>
      <c r="B497" s="37">
        <v>0.16666666666666669</v>
      </c>
      <c r="C497" s="38">
        <v>0</v>
      </c>
      <c r="D497" s="17" t="s">
        <v>1032</v>
      </c>
      <c r="E497" s="31" t="s">
        <v>39</v>
      </c>
      <c r="F497" s="17" t="s">
        <v>382</v>
      </c>
      <c r="G497" s="42"/>
      <c r="H497" s="43"/>
      <c r="I497" s="43"/>
      <c r="J497" s="43"/>
      <c r="K497" s="43"/>
      <c r="L497" s="43"/>
      <c r="M497" s="43"/>
      <c r="N497" s="43"/>
      <c r="O497" s="43"/>
    </row>
    <row r="498" spans="1:15" ht="22.5">
      <c r="A498" s="31" t="s">
        <v>1033</v>
      </c>
      <c r="B498" s="37">
        <v>0.16666666666666669</v>
      </c>
      <c r="C498" s="38">
        <v>0</v>
      </c>
      <c r="D498" s="17" t="s">
        <v>1034</v>
      </c>
      <c r="E498" s="31" t="s">
        <v>81</v>
      </c>
      <c r="F498" s="17" t="s">
        <v>138</v>
      </c>
      <c r="G498" s="42"/>
      <c r="H498" s="43"/>
      <c r="I498" s="43"/>
      <c r="J498" s="43"/>
      <c r="K498" s="43"/>
      <c r="L498" s="43"/>
      <c r="M498" s="43"/>
      <c r="N498" s="43"/>
      <c r="O498" s="43"/>
    </row>
    <row r="499" spans="1:15" ht="22.5">
      <c r="A499" s="31" t="s">
        <v>1035</v>
      </c>
      <c r="B499" s="37">
        <v>0.16666666666666669</v>
      </c>
      <c r="C499" s="38">
        <v>0</v>
      </c>
      <c r="D499" s="17" t="s">
        <v>1036</v>
      </c>
      <c r="E499" s="31" t="s">
        <v>81</v>
      </c>
      <c r="F499" s="17" t="s">
        <v>138</v>
      </c>
      <c r="G499" s="42"/>
      <c r="H499" s="43"/>
      <c r="I499" s="43"/>
      <c r="J499" s="43"/>
      <c r="K499" s="43"/>
      <c r="L499" s="43"/>
      <c r="M499" s="43"/>
      <c r="N499" s="43"/>
      <c r="O499" s="43"/>
    </row>
    <row r="500" spans="1:15">
      <c r="A500" s="31" t="s">
        <v>1037</v>
      </c>
      <c r="B500" s="37">
        <v>0.16666666666666669</v>
      </c>
      <c r="C500" s="38">
        <v>0</v>
      </c>
      <c r="D500" s="17" t="s">
        <v>1038</v>
      </c>
      <c r="E500" s="31" t="s">
        <v>81</v>
      </c>
      <c r="F500" s="17" t="s">
        <v>138</v>
      </c>
      <c r="G500" s="42"/>
      <c r="H500" s="43"/>
      <c r="I500" s="43"/>
      <c r="J500" s="43"/>
      <c r="K500" s="43"/>
      <c r="L500" s="43"/>
      <c r="M500" s="43"/>
      <c r="N500" s="43"/>
      <c r="O500" s="43"/>
    </row>
    <row r="501" spans="1:15" ht="22.5">
      <c r="A501" s="31" t="s">
        <v>1039</v>
      </c>
      <c r="B501" s="37">
        <v>0.16666666666666669</v>
      </c>
      <c r="C501" s="38">
        <v>0</v>
      </c>
      <c r="D501" s="17" t="s">
        <v>1040</v>
      </c>
      <c r="E501" s="31" t="s">
        <v>81</v>
      </c>
      <c r="F501" s="17" t="s">
        <v>53</v>
      </c>
      <c r="G501" s="42"/>
      <c r="H501" s="43"/>
      <c r="I501" s="43"/>
      <c r="J501" s="43"/>
      <c r="K501" s="43"/>
      <c r="L501" s="43"/>
      <c r="M501" s="43"/>
      <c r="N501" s="43"/>
      <c r="O501" s="43"/>
    </row>
    <row r="502" spans="1:15" ht="22.5">
      <c r="A502" s="31" t="s">
        <v>1041</v>
      </c>
      <c r="B502" s="37">
        <v>0.16666666666666669</v>
      </c>
      <c r="C502" s="38">
        <v>0</v>
      </c>
      <c r="D502" s="17" t="s">
        <v>1042</v>
      </c>
      <c r="E502" s="31" t="s">
        <v>81</v>
      </c>
      <c r="F502" s="17" t="s">
        <v>53</v>
      </c>
      <c r="G502" s="42"/>
      <c r="H502" s="43"/>
      <c r="I502" s="43"/>
      <c r="J502" s="43"/>
      <c r="K502" s="43"/>
      <c r="L502" s="43"/>
      <c r="M502" s="43"/>
      <c r="N502" s="43"/>
      <c r="O502" s="43"/>
    </row>
    <row r="503" spans="1:15" ht="22.5">
      <c r="A503" s="31" t="s">
        <v>1043</v>
      </c>
      <c r="B503" s="37">
        <v>0.16666666666666669</v>
      </c>
      <c r="C503" s="38">
        <v>0</v>
      </c>
      <c r="D503" s="17" t="s">
        <v>1044</v>
      </c>
      <c r="E503" s="31" t="s">
        <v>47</v>
      </c>
      <c r="F503" s="17" t="s">
        <v>53</v>
      </c>
      <c r="G503" s="42"/>
      <c r="H503" s="43"/>
      <c r="I503" s="43"/>
      <c r="J503" s="43"/>
      <c r="K503" s="43"/>
      <c r="L503" s="43"/>
      <c r="M503" s="43"/>
      <c r="N503" s="43"/>
      <c r="O503" s="43"/>
    </row>
    <row r="504" spans="1:15" ht="22.5">
      <c r="A504" s="31" t="s">
        <v>1045</v>
      </c>
      <c r="B504" s="37">
        <v>0.16666666666666669</v>
      </c>
      <c r="C504" s="38">
        <v>25.916666666666668</v>
      </c>
      <c r="D504" s="17" t="s">
        <v>1046</v>
      </c>
      <c r="E504" s="31" t="s">
        <v>47</v>
      </c>
      <c r="F504" s="17" t="s">
        <v>135</v>
      </c>
      <c r="G504" s="42"/>
      <c r="H504" s="43"/>
      <c r="I504" s="43"/>
      <c r="J504" s="43"/>
      <c r="K504" s="43"/>
      <c r="L504" s="43"/>
      <c r="M504" s="43"/>
      <c r="N504" s="43"/>
      <c r="O504" s="43"/>
    </row>
    <row r="505" spans="1:15" ht="22.5">
      <c r="A505" s="31" t="s">
        <v>1047</v>
      </c>
      <c r="B505" s="37">
        <v>0.16666666666666669</v>
      </c>
      <c r="C505" s="38">
        <v>0</v>
      </c>
      <c r="D505" s="17" t="s">
        <v>1048</v>
      </c>
      <c r="E505" s="31" t="s">
        <v>81</v>
      </c>
      <c r="F505" s="17" t="s">
        <v>135</v>
      </c>
      <c r="G505" s="42"/>
      <c r="H505" s="43"/>
      <c r="I505" s="43"/>
      <c r="J505" s="43"/>
      <c r="K505" s="43"/>
      <c r="L505" s="43"/>
      <c r="M505" s="43"/>
      <c r="N505" s="43"/>
      <c r="O505" s="43"/>
    </row>
    <row r="506" spans="1:15" ht="22.5">
      <c r="A506" s="31" t="s">
        <v>1049</v>
      </c>
      <c r="B506" s="37">
        <v>0.16666666666666669</v>
      </c>
      <c r="C506" s="38">
        <v>0</v>
      </c>
      <c r="D506" s="17" t="s">
        <v>1050</v>
      </c>
      <c r="E506" s="31" t="s">
        <v>81</v>
      </c>
      <c r="F506" s="17" t="s">
        <v>135</v>
      </c>
      <c r="G506" s="42"/>
      <c r="H506" s="43"/>
      <c r="I506" s="43"/>
      <c r="J506" s="43"/>
      <c r="K506" s="43"/>
      <c r="L506" s="43"/>
      <c r="M506" s="43"/>
      <c r="N506" s="43"/>
      <c r="O506" s="43"/>
    </row>
    <row r="507" spans="1:15" ht="22.5">
      <c r="A507" s="31" t="s">
        <v>1051</v>
      </c>
      <c r="B507" s="37">
        <v>0.16666666666666669</v>
      </c>
      <c r="C507" s="38">
        <v>0</v>
      </c>
      <c r="D507" s="17" t="s">
        <v>1052</v>
      </c>
      <c r="E507" s="31" t="s">
        <v>81</v>
      </c>
      <c r="F507" s="17" t="s">
        <v>135</v>
      </c>
      <c r="G507" s="42"/>
      <c r="H507" s="43"/>
      <c r="I507" s="43"/>
      <c r="J507" s="43"/>
      <c r="K507" s="43"/>
      <c r="L507" s="43"/>
      <c r="M507" s="43"/>
      <c r="N507" s="43"/>
      <c r="O507" s="43"/>
    </row>
    <row r="508" spans="1:15" ht="22.5">
      <c r="A508" s="31" t="s">
        <v>1053</v>
      </c>
      <c r="B508" s="37">
        <v>0.16666666666666669</v>
      </c>
      <c r="C508" s="38">
        <v>0</v>
      </c>
      <c r="D508" s="17" t="s">
        <v>1054</v>
      </c>
      <c r="E508" s="31" t="s">
        <v>81</v>
      </c>
      <c r="F508" s="17" t="s">
        <v>135</v>
      </c>
      <c r="G508" s="42"/>
      <c r="H508" s="43"/>
      <c r="I508" s="43"/>
      <c r="J508" s="43"/>
      <c r="K508" s="43"/>
      <c r="L508" s="43"/>
      <c r="M508" s="43"/>
      <c r="N508" s="43"/>
      <c r="O508" s="43"/>
    </row>
    <row r="509" spans="1:15" ht="22.5">
      <c r="A509" s="31" t="s">
        <v>1055</v>
      </c>
      <c r="B509" s="37">
        <v>0.16666666666666669</v>
      </c>
      <c r="C509" s="38">
        <v>0</v>
      </c>
      <c r="D509" s="17" t="s">
        <v>1056</v>
      </c>
      <c r="E509" s="31" t="s">
        <v>81</v>
      </c>
      <c r="F509" s="17" t="s">
        <v>82</v>
      </c>
      <c r="G509" s="42"/>
      <c r="H509" s="43"/>
      <c r="I509" s="43"/>
      <c r="J509" s="43"/>
      <c r="K509" s="43"/>
      <c r="L509" s="43"/>
      <c r="M509" s="43"/>
      <c r="N509" s="43"/>
      <c r="O509" s="43"/>
    </row>
    <row r="510" spans="1:15" ht="22.5">
      <c r="A510" s="31" t="s">
        <v>1057</v>
      </c>
      <c r="B510" s="37">
        <v>0.16666666666666669</v>
      </c>
      <c r="C510" s="38">
        <v>0</v>
      </c>
      <c r="D510" s="17" t="s">
        <v>1058</v>
      </c>
      <c r="E510" s="31" t="s">
        <v>81</v>
      </c>
      <c r="F510" s="17" t="s">
        <v>82</v>
      </c>
      <c r="G510" s="42"/>
      <c r="H510" s="43"/>
      <c r="I510" s="43"/>
      <c r="J510" s="43"/>
      <c r="K510" s="43"/>
      <c r="L510" s="43"/>
      <c r="M510" s="43"/>
      <c r="N510" s="43"/>
      <c r="O510" s="43"/>
    </row>
    <row r="511" spans="1:15" ht="22.5">
      <c r="A511" s="31" t="s">
        <v>1059</v>
      </c>
      <c r="B511" s="37">
        <v>0.16666666666666669</v>
      </c>
      <c r="C511" s="38">
        <v>0</v>
      </c>
      <c r="D511" s="17" t="s">
        <v>1060</v>
      </c>
      <c r="E511" s="31" t="s">
        <v>81</v>
      </c>
      <c r="F511" s="17" t="s">
        <v>82</v>
      </c>
      <c r="G511" s="42"/>
      <c r="H511" s="43"/>
      <c r="I511" s="43"/>
      <c r="J511" s="43"/>
      <c r="K511" s="43"/>
      <c r="L511" s="43"/>
      <c r="M511" s="43"/>
      <c r="N511" s="43"/>
      <c r="O511" s="43"/>
    </row>
    <row r="512" spans="1:15" ht="22.5">
      <c r="A512" s="31" t="s">
        <v>1061</v>
      </c>
      <c r="B512" s="37">
        <v>0.16666666666666669</v>
      </c>
      <c r="C512" s="38">
        <v>0</v>
      </c>
      <c r="D512" s="17" t="s">
        <v>1062</v>
      </c>
      <c r="E512" s="31" t="s">
        <v>81</v>
      </c>
      <c r="F512" s="17" t="s">
        <v>82</v>
      </c>
      <c r="G512" s="42"/>
      <c r="H512" s="43"/>
      <c r="I512" s="43"/>
      <c r="J512" s="43"/>
      <c r="K512" s="43"/>
      <c r="L512" s="43"/>
      <c r="M512" s="43"/>
      <c r="N512" s="43"/>
      <c r="O512" s="43"/>
    </row>
    <row r="513" spans="1:15" ht="22.5">
      <c r="A513" s="31" t="s">
        <v>1063</v>
      </c>
      <c r="B513" s="37">
        <v>0.16666666666666669</v>
      </c>
      <c r="C513" s="38">
        <v>0</v>
      </c>
      <c r="D513" s="17" t="s">
        <v>1064</v>
      </c>
      <c r="E513" s="31" t="s">
        <v>81</v>
      </c>
      <c r="F513" s="17" t="s">
        <v>82</v>
      </c>
      <c r="G513" s="42"/>
      <c r="H513" s="43"/>
      <c r="I513" s="43"/>
      <c r="J513" s="43"/>
      <c r="K513" s="43"/>
      <c r="L513" s="43"/>
      <c r="M513" s="43"/>
      <c r="N513" s="43"/>
      <c r="O513" s="43"/>
    </row>
    <row r="514" spans="1:15">
      <c r="A514" s="31" t="s">
        <v>1065</v>
      </c>
      <c r="B514" s="37">
        <v>0.16666666666666669</v>
      </c>
      <c r="C514" s="38">
        <v>0</v>
      </c>
      <c r="D514" s="17" t="s">
        <v>1066</v>
      </c>
      <c r="E514" s="31" t="s">
        <v>47</v>
      </c>
      <c r="F514" s="17" t="s">
        <v>82</v>
      </c>
      <c r="G514" s="42"/>
      <c r="H514" s="43"/>
      <c r="I514" s="43"/>
      <c r="J514" s="43"/>
      <c r="K514" s="43"/>
      <c r="L514" s="43"/>
      <c r="M514" s="43"/>
      <c r="N514" s="43"/>
      <c r="O514" s="43"/>
    </row>
    <row r="515" spans="1:15">
      <c r="A515" s="31" t="s">
        <v>1067</v>
      </c>
      <c r="B515" s="37">
        <v>0.16666666666666669</v>
      </c>
      <c r="C515" s="38">
        <v>0</v>
      </c>
      <c r="D515" s="17" t="s">
        <v>1068</v>
      </c>
      <c r="E515" s="31" t="s">
        <v>81</v>
      </c>
      <c r="F515" s="17" t="s">
        <v>82</v>
      </c>
      <c r="G515" s="42"/>
      <c r="H515" s="43"/>
      <c r="I515" s="43"/>
      <c r="J515" s="43"/>
      <c r="K515" s="43"/>
      <c r="L515" s="43"/>
      <c r="M515" s="43"/>
      <c r="N515" s="43"/>
      <c r="O515" s="43"/>
    </row>
    <row r="516" spans="1:15" ht="22.5">
      <c r="A516" s="31" t="s">
        <v>1069</v>
      </c>
      <c r="B516" s="37">
        <v>0.16666666666666669</v>
      </c>
      <c r="C516" s="38">
        <v>0</v>
      </c>
      <c r="D516" s="17" t="s">
        <v>1070</v>
      </c>
      <c r="E516" s="31" t="s">
        <v>47</v>
      </c>
      <c r="F516" s="17" t="s">
        <v>53</v>
      </c>
      <c r="G516" s="42"/>
      <c r="H516" s="43"/>
      <c r="I516" s="43"/>
      <c r="J516" s="43"/>
      <c r="K516" s="43"/>
      <c r="L516" s="43"/>
      <c r="M516" s="43"/>
      <c r="N516" s="43"/>
      <c r="O516" s="43"/>
    </row>
    <row r="517" spans="1:15">
      <c r="A517" s="31" t="s">
        <v>1071</v>
      </c>
      <c r="B517" s="37">
        <v>0.16666666666666669</v>
      </c>
      <c r="C517" s="38">
        <v>20.583333333333332</v>
      </c>
      <c r="D517" s="17" t="s">
        <v>1072</v>
      </c>
      <c r="E517" s="31" t="s">
        <v>81</v>
      </c>
      <c r="F517" s="17" t="s">
        <v>82</v>
      </c>
      <c r="G517" s="42"/>
      <c r="H517" s="43"/>
      <c r="I517" s="43"/>
      <c r="J517" s="43"/>
      <c r="K517" s="43"/>
      <c r="L517" s="43"/>
      <c r="M517" s="43"/>
      <c r="N517" s="43"/>
      <c r="O517" s="43"/>
    </row>
    <row r="518" spans="1:15">
      <c r="A518" s="31" t="s">
        <v>1073</v>
      </c>
      <c r="B518" s="37">
        <v>0.16666666666666669</v>
      </c>
      <c r="C518" s="38">
        <v>0</v>
      </c>
      <c r="D518" s="17" t="s">
        <v>1074</v>
      </c>
      <c r="E518" s="31" t="s">
        <v>81</v>
      </c>
      <c r="F518" s="17" t="s">
        <v>82</v>
      </c>
      <c r="G518" s="42"/>
      <c r="H518" s="43"/>
      <c r="I518" s="43"/>
      <c r="J518" s="43"/>
      <c r="K518" s="43"/>
      <c r="L518" s="43"/>
      <c r="M518" s="43"/>
      <c r="N518" s="43"/>
      <c r="O518" s="43"/>
    </row>
    <row r="519" spans="1:15">
      <c r="A519" s="31" t="s">
        <v>1075</v>
      </c>
      <c r="B519" s="37">
        <v>0.16666666666666669</v>
      </c>
      <c r="C519" s="38">
        <v>0</v>
      </c>
      <c r="D519" s="17" t="s">
        <v>1076</v>
      </c>
      <c r="E519" s="31" t="s">
        <v>81</v>
      </c>
      <c r="F519" s="17" t="s">
        <v>53</v>
      </c>
      <c r="G519" s="42"/>
      <c r="H519" s="43"/>
      <c r="I519" s="43"/>
      <c r="J519" s="43"/>
      <c r="K519" s="43"/>
      <c r="L519" s="43"/>
      <c r="M519" s="43"/>
      <c r="N519" s="43"/>
      <c r="O519" s="43"/>
    </row>
    <row r="520" spans="1:15" ht="22.5">
      <c r="A520" s="31" t="s">
        <v>1077</v>
      </c>
      <c r="B520" s="37">
        <v>8.3333333333333343E-2</v>
      </c>
      <c r="C520" s="38">
        <v>0</v>
      </c>
      <c r="D520" s="17" t="s">
        <v>1078</v>
      </c>
      <c r="E520" s="31" t="s">
        <v>81</v>
      </c>
      <c r="F520" s="17" t="s">
        <v>765</v>
      </c>
      <c r="G520" s="42"/>
      <c r="H520" s="43"/>
      <c r="I520" s="43"/>
      <c r="J520" s="43"/>
      <c r="K520" s="43"/>
      <c r="L520" s="43"/>
      <c r="M520" s="43"/>
      <c r="N520" s="43"/>
      <c r="O520" s="43"/>
    </row>
    <row r="521" spans="1:15">
      <c r="A521" s="31" t="s">
        <v>1079</v>
      </c>
      <c r="B521" s="37">
        <v>8.3333333333333343E-2</v>
      </c>
      <c r="C521" s="38">
        <v>0</v>
      </c>
      <c r="D521" s="17" t="s">
        <v>1080</v>
      </c>
      <c r="E521" s="31" t="s">
        <v>81</v>
      </c>
      <c r="F521" s="17" t="s">
        <v>48</v>
      </c>
      <c r="G521" s="42"/>
      <c r="H521" s="43"/>
      <c r="I521" s="43"/>
      <c r="J521" s="43"/>
      <c r="K521" s="43"/>
      <c r="L521" s="43"/>
      <c r="M521" s="43"/>
      <c r="N521" s="43"/>
      <c r="O521" s="43"/>
    </row>
    <row r="522" spans="1:15" ht="22.5">
      <c r="A522" s="31" t="s">
        <v>1081</v>
      </c>
      <c r="B522" s="37">
        <v>8.3333333333333343E-2</v>
      </c>
      <c r="C522" s="38">
        <v>0</v>
      </c>
      <c r="D522" s="17" t="s">
        <v>1082</v>
      </c>
      <c r="E522" s="31" t="s">
        <v>39</v>
      </c>
      <c r="F522" s="17" t="s">
        <v>382</v>
      </c>
      <c r="G522" s="42"/>
      <c r="H522" s="43"/>
      <c r="I522" s="43"/>
      <c r="J522" s="43"/>
      <c r="K522" s="43"/>
      <c r="L522" s="43"/>
      <c r="M522" s="43"/>
      <c r="N522" s="43"/>
      <c r="O522" s="43"/>
    </row>
    <row r="523" spans="1:15" ht="22.5">
      <c r="A523" s="31" t="s">
        <v>1083</v>
      </c>
      <c r="B523" s="37">
        <v>8.3333333333333343E-2</v>
      </c>
      <c r="C523" s="38">
        <v>0.75</v>
      </c>
      <c r="D523" s="17" t="s">
        <v>1084</v>
      </c>
      <c r="E523" s="31" t="s">
        <v>39</v>
      </c>
      <c r="F523" s="17" t="s">
        <v>382</v>
      </c>
      <c r="G523" s="42"/>
      <c r="H523" s="43"/>
      <c r="I523" s="43"/>
      <c r="J523" s="43"/>
      <c r="K523" s="43"/>
      <c r="L523" s="43"/>
      <c r="M523" s="43"/>
      <c r="N523" s="43"/>
      <c r="O523" s="43"/>
    </row>
    <row r="524" spans="1:15" ht="22.5">
      <c r="A524" s="31" t="s">
        <v>1085</v>
      </c>
      <c r="B524" s="37">
        <v>8.3333333333333343E-2</v>
      </c>
      <c r="C524" s="38">
        <v>0</v>
      </c>
      <c r="D524" s="17" t="s">
        <v>1086</v>
      </c>
      <c r="E524" s="31" t="s">
        <v>39</v>
      </c>
      <c r="F524" s="17" t="s">
        <v>382</v>
      </c>
      <c r="G524" s="42"/>
      <c r="H524" s="43"/>
      <c r="I524" s="43"/>
      <c r="J524" s="43"/>
      <c r="K524" s="43"/>
      <c r="L524" s="43"/>
      <c r="M524" s="43"/>
      <c r="N524" s="43"/>
      <c r="O524" s="43"/>
    </row>
    <row r="525" spans="1:15" ht="22.5">
      <c r="A525" s="31" t="s">
        <v>1087</v>
      </c>
      <c r="B525" s="37">
        <v>8.3333333333333343E-2</v>
      </c>
      <c r="C525" s="38">
        <v>0</v>
      </c>
      <c r="D525" s="17" t="s">
        <v>1088</v>
      </c>
      <c r="E525" s="31" t="s">
        <v>39</v>
      </c>
      <c r="F525" s="17" t="s">
        <v>382</v>
      </c>
      <c r="G525" s="42"/>
      <c r="H525" s="43"/>
      <c r="I525" s="43"/>
      <c r="J525" s="43"/>
      <c r="K525" s="43"/>
      <c r="L525" s="43"/>
      <c r="M525" s="43"/>
      <c r="N525" s="43"/>
      <c r="O525" s="43"/>
    </row>
    <row r="526" spans="1:15" ht="22.5">
      <c r="A526" s="31" t="s">
        <v>1089</v>
      </c>
      <c r="B526" s="37">
        <v>8.3333333333333343E-2</v>
      </c>
      <c r="C526" s="38">
        <v>0</v>
      </c>
      <c r="D526" s="17" t="s">
        <v>1090</v>
      </c>
      <c r="E526" s="31" t="s">
        <v>39</v>
      </c>
      <c r="F526" s="17" t="s">
        <v>382</v>
      </c>
      <c r="G526" s="42"/>
      <c r="H526" s="43"/>
      <c r="I526" s="43"/>
      <c r="J526" s="43"/>
      <c r="K526" s="43"/>
      <c r="L526" s="43"/>
      <c r="M526" s="43"/>
      <c r="N526" s="43"/>
      <c r="O526" s="43"/>
    </row>
    <row r="527" spans="1:15" ht="22.5">
      <c r="A527" s="31" t="s">
        <v>1091</v>
      </c>
      <c r="B527" s="37">
        <v>8.3333333333333343E-2</v>
      </c>
      <c r="C527" s="38">
        <v>0.16666666666666669</v>
      </c>
      <c r="D527" s="17" t="s">
        <v>1092</v>
      </c>
      <c r="E527" s="31" t="s">
        <v>39</v>
      </c>
      <c r="F527" s="17" t="s">
        <v>382</v>
      </c>
      <c r="G527" s="42"/>
      <c r="H527" s="43"/>
      <c r="I527" s="43"/>
      <c r="J527" s="43"/>
      <c r="K527" s="43"/>
      <c r="L527" s="43"/>
      <c r="M527" s="43"/>
      <c r="N527" s="43"/>
      <c r="O527" s="43"/>
    </row>
    <row r="528" spans="1:15" ht="22.5">
      <c r="A528" s="31" t="s">
        <v>1093</v>
      </c>
      <c r="B528" s="37">
        <v>8.3333333333333343E-2</v>
      </c>
      <c r="C528" s="38">
        <v>0.16666666666666669</v>
      </c>
      <c r="D528" s="17" t="s">
        <v>1094</v>
      </c>
      <c r="E528" s="31" t="s">
        <v>39</v>
      </c>
      <c r="F528" s="17" t="s">
        <v>382</v>
      </c>
      <c r="G528" s="42"/>
      <c r="H528" s="43"/>
      <c r="I528" s="43"/>
      <c r="J528" s="43"/>
      <c r="K528" s="43"/>
      <c r="L528" s="43"/>
      <c r="M528" s="43"/>
      <c r="N528" s="43"/>
      <c r="O528" s="43"/>
    </row>
    <row r="529" spans="1:15" ht="22.5">
      <c r="A529" s="31" t="s">
        <v>1095</v>
      </c>
      <c r="B529" s="37">
        <v>8.3333333333333343E-2</v>
      </c>
      <c r="C529" s="38">
        <v>0</v>
      </c>
      <c r="D529" s="17" t="s">
        <v>1096</v>
      </c>
      <c r="E529" s="31" t="s">
        <v>39</v>
      </c>
      <c r="F529" s="17" t="s">
        <v>382</v>
      </c>
      <c r="G529" s="42"/>
      <c r="H529" s="43"/>
      <c r="I529" s="43"/>
      <c r="J529" s="43"/>
      <c r="K529" s="43"/>
      <c r="L529" s="43"/>
      <c r="M529" s="43"/>
      <c r="N529" s="43"/>
      <c r="O529" s="43"/>
    </row>
    <row r="530" spans="1:15" ht="22.5">
      <c r="A530" s="31" t="s">
        <v>1097</v>
      </c>
      <c r="B530" s="37">
        <v>8.3333333333333343E-2</v>
      </c>
      <c r="C530" s="38">
        <v>0</v>
      </c>
      <c r="D530" s="17" t="s">
        <v>1098</v>
      </c>
      <c r="E530" s="31" t="s">
        <v>39</v>
      </c>
      <c r="F530" s="17" t="s">
        <v>382</v>
      </c>
      <c r="G530" s="42"/>
      <c r="H530" s="43"/>
      <c r="I530" s="43"/>
      <c r="J530" s="43"/>
      <c r="K530" s="43"/>
      <c r="L530" s="43"/>
      <c r="M530" s="43"/>
      <c r="N530" s="43"/>
      <c r="O530" s="43"/>
    </row>
    <row r="531" spans="1:15" ht="22.5">
      <c r="A531" s="31" t="s">
        <v>1099</v>
      </c>
      <c r="B531" s="37">
        <v>8.3333333333333343E-2</v>
      </c>
      <c r="C531" s="38">
        <v>0</v>
      </c>
      <c r="D531" s="17" t="s">
        <v>1100</v>
      </c>
      <c r="E531" s="31" t="s">
        <v>39</v>
      </c>
      <c r="F531" s="17" t="s">
        <v>382</v>
      </c>
      <c r="G531" s="42"/>
      <c r="H531" s="43"/>
      <c r="I531" s="43"/>
      <c r="J531" s="43"/>
      <c r="K531" s="43"/>
      <c r="L531" s="43"/>
      <c r="M531" s="43"/>
      <c r="N531" s="43"/>
      <c r="O531" s="43"/>
    </row>
    <row r="532" spans="1:15" ht="22.5">
      <c r="A532" s="31" t="s">
        <v>1101</v>
      </c>
      <c r="B532" s="37">
        <v>8.3333333333333343E-2</v>
      </c>
      <c r="C532" s="38">
        <v>0</v>
      </c>
      <c r="D532" s="17" t="s">
        <v>1102</v>
      </c>
      <c r="E532" s="31" t="s">
        <v>39</v>
      </c>
      <c r="F532" s="17" t="s">
        <v>382</v>
      </c>
      <c r="G532" s="42"/>
      <c r="H532" s="43"/>
      <c r="I532" s="43"/>
      <c r="J532" s="43"/>
      <c r="K532" s="43"/>
      <c r="L532" s="43"/>
      <c r="M532" s="43"/>
      <c r="N532" s="43"/>
      <c r="O532" s="43"/>
    </row>
    <row r="533" spans="1:15" ht="22.5">
      <c r="A533" s="31" t="s">
        <v>1103</v>
      </c>
      <c r="B533" s="37">
        <v>8.3333333333333343E-2</v>
      </c>
      <c r="C533" s="38">
        <v>0</v>
      </c>
      <c r="D533" s="17" t="s">
        <v>1104</v>
      </c>
      <c r="E533" s="31" t="s">
        <v>39</v>
      </c>
      <c r="F533" s="17" t="s">
        <v>382</v>
      </c>
      <c r="G533" s="42"/>
      <c r="H533" s="43"/>
      <c r="I533" s="43"/>
      <c r="J533" s="43"/>
      <c r="K533" s="43"/>
      <c r="L533" s="43"/>
      <c r="M533" s="43"/>
      <c r="N533" s="43"/>
      <c r="O533" s="43"/>
    </row>
    <row r="534" spans="1:15" ht="22.5">
      <c r="A534" s="31" t="s">
        <v>1105</v>
      </c>
      <c r="B534" s="37">
        <v>8.3333333333333343E-2</v>
      </c>
      <c r="C534" s="38">
        <v>0</v>
      </c>
      <c r="D534" s="17" t="s">
        <v>1106</v>
      </c>
      <c r="E534" s="31" t="s">
        <v>39</v>
      </c>
      <c r="F534" s="17" t="s">
        <v>382</v>
      </c>
      <c r="G534" s="42"/>
      <c r="H534" s="43"/>
      <c r="I534" s="43"/>
      <c r="J534" s="43"/>
      <c r="K534" s="43"/>
      <c r="L534" s="43"/>
      <c r="M534" s="43"/>
      <c r="N534" s="43"/>
      <c r="O534" s="43"/>
    </row>
    <row r="535" spans="1:15">
      <c r="A535" s="31" t="s">
        <v>1107</v>
      </c>
      <c r="B535" s="37">
        <v>8.3333333333333343E-2</v>
      </c>
      <c r="C535" s="38">
        <v>0</v>
      </c>
      <c r="D535" s="17" t="s">
        <v>1108</v>
      </c>
      <c r="E535" s="31" t="s">
        <v>81</v>
      </c>
      <c r="F535" s="17" t="s">
        <v>48</v>
      </c>
      <c r="G535" s="42"/>
      <c r="H535" s="43"/>
      <c r="I535" s="43"/>
      <c r="J535" s="43"/>
      <c r="K535" s="43"/>
      <c r="L535" s="43"/>
      <c r="M535" s="43"/>
      <c r="N535" s="43"/>
      <c r="O535" s="43"/>
    </row>
    <row r="536" spans="1:15">
      <c r="A536" s="31" t="s">
        <v>1109</v>
      </c>
      <c r="B536" s="37">
        <v>8.3333333333333343E-2</v>
      </c>
      <c r="C536" s="38">
        <v>0</v>
      </c>
      <c r="D536" s="17" t="s">
        <v>1110</v>
      </c>
      <c r="E536" s="31" t="s">
        <v>81</v>
      </c>
      <c r="F536" s="17" t="s">
        <v>48</v>
      </c>
      <c r="G536" s="42"/>
      <c r="H536" s="43"/>
      <c r="I536" s="43"/>
      <c r="J536" s="43"/>
      <c r="K536" s="43"/>
      <c r="L536" s="43"/>
      <c r="M536" s="43"/>
      <c r="N536" s="43"/>
      <c r="O536" s="43"/>
    </row>
    <row r="537" spans="1:15" ht="22.5">
      <c r="A537" s="31" t="s">
        <v>1111</v>
      </c>
      <c r="B537" s="37">
        <v>8.3333333333333343E-2</v>
      </c>
      <c r="C537" s="38">
        <v>19.416666666666664</v>
      </c>
      <c r="D537" s="17" t="s">
        <v>1112</v>
      </c>
      <c r="E537" s="31" t="s">
        <v>47</v>
      </c>
      <c r="F537" s="17" t="s">
        <v>138</v>
      </c>
      <c r="G537" s="42"/>
      <c r="H537" s="43"/>
      <c r="I537" s="43"/>
      <c r="J537" s="43"/>
      <c r="K537" s="43"/>
      <c r="L537" s="43"/>
      <c r="M537" s="43"/>
      <c r="N537" s="43"/>
      <c r="O537" s="43"/>
    </row>
    <row r="538" spans="1:15">
      <c r="A538" s="31" t="s">
        <v>1113</v>
      </c>
      <c r="B538" s="37">
        <v>8.3333333333333343E-2</v>
      </c>
      <c r="C538" s="38">
        <v>19.666666666666664</v>
      </c>
      <c r="D538" s="17" t="s">
        <v>1114</v>
      </c>
      <c r="E538" s="31" t="s">
        <v>81</v>
      </c>
      <c r="F538" s="17" t="s">
        <v>138</v>
      </c>
      <c r="G538" s="42"/>
      <c r="H538" s="43"/>
      <c r="I538" s="43"/>
      <c r="J538" s="43"/>
      <c r="K538" s="43"/>
      <c r="L538" s="43"/>
      <c r="M538" s="43"/>
      <c r="N538" s="43"/>
      <c r="O538" s="43"/>
    </row>
    <row r="539" spans="1:15">
      <c r="A539" s="31" t="s">
        <v>1115</v>
      </c>
      <c r="B539" s="37">
        <v>8.3333333333333343E-2</v>
      </c>
      <c r="C539" s="38">
        <v>0</v>
      </c>
      <c r="D539" s="17" t="s">
        <v>1116</v>
      </c>
      <c r="E539" s="31" t="s">
        <v>81</v>
      </c>
      <c r="F539" s="17" t="s">
        <v>138</v>
      </c>
      <c r="G539" s="42"/>
      <c r="H539" s="43"/>
      <c r="I539" s="43"/>
      <c r="J539" s="43"/>
      <c r="K539" s="43"/>
      <c r="L539" s="43"/>
      <c r="M539" s="43"/>
      <c r="N539" s="43"/>
      <c r="O539" s="43"/>
    </row>
    <row r="540" spans="1:15">
      <c r="A540" s="31" t="s">
        <v>1117</v>
      </c>
      <c r="B540" s="37">
        <v>8.3333333333333343E-2</v>
      </c>
      <c r="C540" s="38">
        <v>0</v>
      </c>
      <c r="D540" s="17" t="s">
        <v>1118</v>
      </c>
      <c r="E540" s="31" t="s">
        <v>81</v>
      </c>
      <c r="F540" s="17" t="s">
        <v>138</v>
      </c>
      <c r="G540" s="42"/>
      <c r="H540" s="43"/>
      <c r="I540" s="43"/>
      <c r="J540" s="43"/>
      <c r="K540" s="43"/>
      <c r="L540" s="43"/>
      <c r="M540" s="43"/>
      <c r="N540" s="43"/>
      <c r="O540" s="43"/>
    </row>
    <row r="541" spans="1:15" ht="22.5">
      <c r="A541" s="31" t="s">
        <v>1119</v>
      </c>
      <c r="B541" s="37">
        <v>8.3333333333333343E-2</v>
      </c>
      <c r="C541" s="38">
        <v>0</v>
      </c>
      <c r="D541" s="17" t="s">
        <v>1120</v>
      </c>
      <c r="E541" s="31" t="s">
        <v>81</v>
      </c>
      <c r="F541" s="17" t="s">
        <v>53</v>
      </c>
      <c r="G541" s="42"/>
      <c r="H541" s="43"/>
      <c r="I541" s="43"/>
      <c r="J541" s="43"/>
      <c r="K541" s="43"/>
      <c r="L541" s="43"/>
      <c r="M541" s="43"/>
      <c r="N541" s="43"/>
      <c r="O541" s="43"/>
    </row>
    <row r="542" spans="1:15" ht="22.5">
      <c r="A542" s="31" t="s">
        <v>1121</v>
      </c>
      <c r="B542" s="37">
        <v>8.3333333333333343E-2</v>
      </c>
      <c r="C542" s="38">
        <v>0</v>
      </c>
      <c r="D542" s="17" t="s">
        <v>1122</v>
      </c>
      <c r="E542" s="31" t="s">
        <v>81</v>
      </c>
      <c r="F542" s="17" t="s">
        <v>53</v>
      </c>
      <c r="G542" s="42"/>
      <c r="H542" s="43"/>
      <c r="I542" s="43"/>
      <c r="J542" s="43"/>
      <c r="K542" s="43"/>
      <c r="L542" s="43"/>
      <c r="M542" s="43"/>
      <c r="N542" s="43"/>
      <c r="O542" s="43"/>
    </row>
    <row r="543" spans="1:15" ht="22.5">
      <c r="A543" s="31" t="s">
        <v>1123</v>
      </c>
      <c r="B543" s="37">
        <v>8.3333333333333343E-2</v>
      </c>
      <c r="C543" s="38">
        <v>0</v>
      </c>
      <c r="D543" s="17" t="s">
        <v>1124</v>
      </c>
      <c r="E543" s="31" t="s">
        <v>81</v>
      </c>
      <c r="F543" s="17" t="s">
        <v>53</v>
      </c>
      <c r="G543" s="42"/>
      <c r="H543" s="43"/>
      <c r="I543" s="43"/>
      <c r="J543" s="43"/>
      <c r="K543" s="43"/>
      <c r="L543" s="43"/>
      <c r="M543" s="43"/>
      <c r="N543" s="43"/>
      <c r="O543" s="43"/>
    </row>
    <row r="544" spans="1:15" ht="22.5">
      <c r="A544" s="31" t="s">
        <v>1125</v>
      </c>
      <c r="B544" s="37">
        <v>8.3333333333333343E-2</v>
      </c>
      <c r="C544" s="38">
        <v>0</v>
      </c>
      <c r="D544" s="17" t="s">
        <v>1126</v>
      </c>
      <c r="E544" s="31" t="s">
        <v>81</v>
      </c>
      <c r="F544" s="17" t="s">
        <v>53</v>
      </c>
      <c r="G544" s="42"/>
      <c r="H544" s="43"/>
      <c r="I544" s="43"/>
      <c r="J544" s="43"/>
      <c r="K544" s="43"/>
      <c r="L544" s="43"/>
      <c r="M544" s="43"/>
      <c r="N544" s="43"/>
      <c r="O544" s="43"/>
    </row>
    <row r="545" spans="1:15" ht="22.5">
      <c r="A545" s="31" t="s">
        <v>1127</v>
      </c>
      <c r="B545" s="37">
        <v>8.3333333333333343E-2</v>
      </c>
      <c r="C545" s="38">
        <v>0</v>
      </c>
      <c r="D545" s="17" t="s">
        <v>1128</v>
      </c>
      <c r="E545" s="31" t="s">
        <v>81</v>
      </c>
      <c r="F545" s="17" t="s">
        <v>53</v>
      </c>
      <c r="G545" s="42"/>
      <c r="H545" s="43"/>
      <c r="I545" s="43"/>
      <c r="J545" s="43"/>
      <c r="K545" s="43"/>
      <c r="L545" s="43"/>
      <c r="M545" s="43"/>
      <c r="N545" s="43"/>
      <c r="O545" s="43"/>
    </row>
    <row r="546" spans="1:15" ht="22.5">
      <c r="A546" s="31" t="s">
        <v>1129</v>
      </c>
      <c r="B546" s="37">
        <v>8.3333333333333343E-2</v>
      </c>
      <c r="C546" s="38">
        <v>0</v>
      </c>
      <c r="D546" s="17" t="s">
        <v>1130</v>
      </c>
      <c r="E546" s="31" t="s">
        <v>47</v>
      </c>
      <c r="F546" s="17" t="s">
        <v>53</v>
      </c>
      <c r="G546" s="42"/>
      <c r="H546" s="43"/>
      <c r="I546" s="43"/>
      <c r="J546" s="43"/>
      <c r="K546" s="43"/>
      <c r="L546" s="43"/>
      <c r="M546" s="43"/>
      <c r="N546" s="43"/>
      <c r="O546" s="43"/>
    </row>
    <row r="547" spans="1:15">
      <c r="A547" s="31" t="s">
        <v>1131</v>
      </c>
      <c r="B547" s="37">
        <v>8.3333333333333343E-2</v>
      </c>
      <c r="C547" s="38">
        <v>0.58333333333333337</v>
      </c>
      <c r="D547" s="17" t="s">
        <v>1132</v>
      </c>
      <c r="E547" s="31" t="s">
        <v>47</v>
      </c>
      <c r="F547" s="17" t="s">
        <v>53</v>
      </c>
      <c r="G547" s="42"/>
      <c r="H547" s="43"/>
      <c r="I547" s="43"/>
      <c r="J547" s="43"/>
      <c r="K547" s="43"/>
      <c r="L547" s="43"/>
      <c r="M547" s="43"/>
      <c r="N547" s="43"/>
      <c r="O547" s="43"/>
    </row>
    <row r="548" spans="1:15" ht="22.5">
      <c r="A548" s="31" t="s">
        <v>1133</v>
      </c>
      <c r="B548" s="37">
        <v>8.3333333333333343E-2</v>
      </c>
      <c r="C548" s="38">
        <v>0</v>
      </c>
      <c r="D548" s="17" t="s">
        <v>1134</v>
      </c>
      <c r="E548" s="31" t="s">
        <v>81</v>
      </c>
      <c r="F548" s="17" t="s">
        <v>53</v>
      </c>
      <c r="G548" s="42"/>
      <c r="H548" s="43"/>
      <c r="I548" s="43"/>
      <c r="J548" s="43"/>
      <c r="K548" s="43"/>
      <c r="L548" s="43"/>
      <c r="M548" s="43"/>
      <c r="N548" s="43"/>
      <c r="O548" s="43"/>
    </row>
    <row r="549" spans="1:15" ht="22.5">
      <c r="A549" s="31" t="s">
        <v>1135</v>
      </c>
      <c r="B549" s="37">
        <v>8.3333333333333343E-2</v>
      </c>
      <c r="C549" s="38">
        <v>0</v>
      </c>
      <c r="D549" s="17" t="s">
        <v>1136</v>
      </c>
      <c r="E549" s="31" t="s">
        <v>81</v>
      </c>
      <c r="F549" s="17" t="s">
        <v>53</v>
      </c>
      <c r="G549" s="42"/>
      <c r="H549" s="43"/>
      <c r="I549" s="43"/>
      <c r="J549" s="43"/>
      <c r="K549" s="43"/>
      <c r="L549" s="43"/>
      <c r="M549" s="43"/>
      <c r="N549" s="43"/>
      <c r="O549" s="43"/>
    </row>
    <row r="550" spans="1:15" ht="22.5">
      <c r="A550" s="31" t="s">
        <v>1137</v>
      </c>
      <c r="B550" s="37">
        <v>8.3333333333333343E-2</v>
      </c>
      <c r="C550" s="38">
        <v>0</v>
      </c>
      <c r="D550" s="17" t="s">
        <v>1138</v>
      </c>
      <c r="E550" s="31" t="s">
        <v>81</v>
      </c>
      <c r="F550" s="17" t="s">
        <v>135</v>
      </c>
      <c r="G550" s="42"/>
      <c r="H550" s="43"/>
      <c r="I550" s="43"/>
      <c r="J550" s="43"/>
      <c r="K550" s="43"/>
      <c r="L550" s="43"/>
      <c r="M550" s="43"/>
      <c r="N550" s="43"/>
      <c r="O550" s="43"/>
    </row>
    <row r="551" spans="1:15" ht="22.5">
      <c r="A551" s="31" t="s">
        <v>1139</v>
      </c>
      <c r="B551" s="37">
        <v>8.3333333333333343E-2</v>
      </c>
      <c r="C551" s="38">
        <v>0</v>
      </c>
      <c r="D551" s="17" t="s">
        <v>1140</v>
      </c>
      <c r="E551" s="31" t="s">
        <v>81</v>
      </c>
      <c r="F551" s="17" t="s">
        <v>135</v>
      </c>
      <c r="G551" s="42"/>
      <c r="H551" s="43"/>
      <c r="I551" s="43"/>
      <c r="J551" s="43"/>
      <c r="K551" s="43"/>
      <c r="L551" s="43"/>
      <c r="M551" s="43"/>
      <c r="N551" s="43"/>
      <c r="O551" s="43"/>
    </row>
    <row r="552" spans="1:15">
      <c r="A552" s="31" t="s">
        <v>1141</v>
      </c>
      <c r="B552" s="37">
        <v>8.3333333333333343E-2</v>
      </c>
      <c r="C552" s="38">
        <v>0</v>
      </c>
      <c r="D552" s="17" t="s">
        <v>1142</v>
      </c>
      <c r="E552" s="31" t="s">
        <v>47</v>
      </c>
      <c r="F552" s="17" t="s">
        <v>135</v>
      </c>
      <c r="G552" s="42"/>
      <c r="H552" s="43"/>
      <c r="I552" s="43"/>
      <c r="J552" s="43"/>
      <c r="K552" s="43"/>
      <c r="L552" s="43"/>
      <c r="M552" s="43"/>
      <c r="N552" s="43"/>
      <c r="O552" s="43"/>
    </row>
    <row r="553" spans="1:15">
      <c r="A553" s="31" t="s">
        <v>1143</v>
      </c>
      <c r="B553" s="37">
        <v>8.3333333333333343E-2</v>
      </c>
      <c r="C553" s="38">
        <v>0</v>
      </c>
      <c r="D553" s="17" t="s">
        <v>1144</v>
      </c>
      <c r="E553" s="31" t="s">
        <v>47</v>
      </c>
      <c r="F553" s="17" t="s">
        <v>135</v>
      </c>
      <c r="G553" s="42"/>
      <c r="H553" s="43"/>
      <c r="I553" s="43"/>
      <c r="J553" s="43"/>
      <c r="K553" s="43"/>
      <c r="L553" s="43"/>
      <c r="M553" s="43"/>
      <c r="N553" s="43"/>
      <c r="O553" s="43"/>
    </row>
    <row r="554" spans="1:15" ht="22.5">
      <c r="A554" s="31" t="s">
        <v>1145</v>
      </c>
      <c r="B554" s="37">
        <v>8.3333333333333343E-2</v>
      </c>
      <c r="C554" s="38">
        <v>0</v>
      </c>
      <c r="D554" s="17" t="s">
        <v>1146</v>
      </c>
      <c r="E554" s="31" t="s">
        <v>47</v>
      </c>
      <c r="F554" s="17" t="s">
        <v>135</v>
      </c>
      <c r="G554" s="42"/>
      <c r="H554" s="43"/>
      <c r="I554" s="43"/>
      <c r="J554" s="43"/>
      <c r="K554" s="43"/>
      <c r="L554" s="43"/>
      <c r="M554" s="43"/>
      <c r="N554" s="43"/>
      <c r="O554" s="43"/>
    </row>
    <row r="555" spans="1:15" ht="22.5">
      <c r="A555" s="31" t="s">
        <v>1147</v>
      </c>
      <c r="B555" s="37">
        <v>8.3333333333333343E-2</v>
      </c>
      <c r="C555" s="38">
        <v>0</v>
      </c>
      <c r="D555" s="17" t="s">
        <v>1148</v>
      </c>
      <c r="E555" s="31" t="s">
        <v>47</v>
      </c>
      <c r="F555" s="17" t="s">
        <v>135</v>
      </c>
      <c r="G555" s="42"/>
      <c r="H555" s="43"/>
      <c r="I555" s="43"/>
      <c r="J555" s="43"/>
      <c r="K555" s="43"/>
      <c r="L555" s="43"/>
      <c r="M555" s="43"/>
      <c r="N555" s="43"/>
      <c r="O555" s="43"/>
    </row>
    <row r="556" spans="1:15" ht="22.5">
      <c r="A556" s="31" t="s">
        <v>1149</v>
      </c>
      <c r="B556" s="37">
        <v>8.3333333333333343E-2</v>
      </c>
      <c r="C556" s="38">
        <v>0</v>
      </c>
      <c r="D556" s="17" t="s">
        <v>1150</v>
      </c>
      <c r="E556" s="31" t="s">
        <v>47</v>
      </c>
      <c r="F556" s="17" t="s">
        <v>135</v>
      </c>
      <c r="G556" s="42"/>
      <c r="H556" s="43"/>
      <c r="I556" s="43"/>
      <c r="J556" s="43"/>
      <c r="K556" s="43"/>
      <c r="L556" s="43"/>
      <c r="M556" s="43"/>
      <c r="N556" s="43"/>
      <c r="O556" s="43"/>
    </row>
    <row r="557" spans="1:15" ht="22.5">
      <c r="A557" s="31" t="s">
        <v>1151</v>
      </c>
      <c r="B557" s="37">
        <v>8.3333333333333343E-2</v>
      </c>
      <c r="C557" s="38">
        <v>0</v>
      </c>
      <c r="D557" s="17" t="s">
        <v>1152</v>
      </c>
      <c r="E557" s="31" t="s">
        <v>81</v>
      </c>
      <c r="F557" s="17" t="s">
        <v>135</v>
      </c>
      <c r="G557" s="42"/>
      <c r="H557" s="43"/>
      <c r="I557" s="43"/>
      <c r="J557" s="43"/>
      <c r="K557" s="43"/>
      <c r="L557" s="43"/>
      <c r="M557" s="43"/>
      <c r="N557" s="43"/>
      <c r="O557" s="43"/>
    </row>
    <row r="558" spans="1:15" ht="22.5">
      <c r="A558" s="31" t="s">
        <v>1153</v>
      </c>
      <c r="B558" s="37">
        <v>8.3333333333333343E-2</v>
      </c>
      <c r="C558" s="38">
        <v>0</v>
      </c>
      <c r="D558" s="17" t="s">
        <v>1154</v>
      </c>
      <c r="E558" s="31" t="s">
        <v>81</v>
      </c>
      <c r="F558" s="17" t="s">
        <v>135</v>
      </c>
      <c r="G558" s="42"/>
      <c r="H558" s="43"/>
      <c r="I558" s="43"/>
      <c r="J558" s="43"/>
      <c r="K558" s="43"/>
      <c r="L558" s="43"/>
      <c r="M558" s="43"/>
      <c r="N558" s="43"/>
      <c r="O558" s="43"/>
    </row>
    <row r="559" spans="1:15" ht="22.5">
      <c r="A559" s="31" t="s">
        <v>1155</v>
      </c>
      <c r="B559" s="37">
        <v>8.3333333333333343E-2</v>
      </c>
      <c r="C559" s="38">
        <v>0</v>
      </c>
      <c r="D559" s="17" t="s">
        <v>1156</v>
      </c>
      <c r="E559" s="31" t="s">
        <v>81</v>
      </c>
      <c r="F559" s="17" t="s">
        <v>135</v>
      </c>
      <c r="G559" s="42"/>
      <c r="H559" s="43"/>
      <c r="I559" s="43"/>
      <c r="J559" s="43"/>
      <c r="K559" s="43"/>
      <c r="L559" s="43"/>
      <c r="M559" s="43"/>
      <c r="N559" s="43"/>
      <c r="O559" s="43"/>
    </row>
    <row r="560" spans="1:15" ht="22.5">
      <c r="A560" s="31" t="s">
        <v>1157</v>
      </c>
      <c r="B560" s="37">
        <v>8.3333333333333343E-2</v>
      </c>
      <c r="C560" s="38">
        <v>0</v>
      </c>
      <c r="D560" s="17" t="s">
        <v>1158</v>
      </c>
      <c r="E560" s="31" t="s">
        <v>81</v>
      </c>
      <c r="F560" s="17" t="s">
        <v>135</v>
      </c>
      <c r="G560" s="42"/>
      <c r="H560" s="43"/>
      <c r="I560" s="43"/>
      <c r="J560" s="43"/>
      <c r="K560" s="43"/>
      <c r="L560" s="43"/>
      <c r="M560" s="43"/>
      <c r="N560" s="43"/>
      <c r="O560" s="43"/>
    </row>
    <row r="561" spans="1:15" ht="22.5">
      <c r="A561" s="31" t="s">
        <v>1159</v>
      </c>
      <c r="B561" s="37">
        <v>8.3333333333333343E-2</v>
      </c>
      <c r="C561" s="38">
        <v>0</v>
      </c>
      <c r="D561" s="17" t="s">
        <v>1160</v>
      </c>
      <c r="E561" s="31" t="s">
        <v>81</v>
      </c>
      <c r="F561" s="17" t="s">
        <v>135</v>
      </c>
      <c r="G561" s="42"/>
      <c r="H561" s="43"/>
      <c r="I561" s="43"/>
      <c r="J561" s="43"/>
      <c r="K561" s="43"/>
      <c r="L561" s="43"/>
      <c r="M561" s="43"/>
      <c r="N561" s="43"/>
      <c r="O561" s="43"/>
    </row>
    <row r="562" spans="1:15">
      <c r="A562" s="31" t="s">
        <v>1161</v>
      </c>
      <c r="B562" s="37">
        <v>8.3333333333333343E-2</v>
      </c>
      <c r="C562" s="38">
        <v>0</v>
      </c>
      <c r="D562" s="17" t="s">
        <v>1162</v>
      </c>
      <c r="E562" s="31" t="s">
        <v>81</v>
      </c>
      <c r="F562" s="17" t="s">
        <v>135</v>
      </c>
      <c r="G562" s="42"/>
      <c r="H562" s="43"/>
      <c r="I562" s="43"/>
      <c r="J562" s="43"/>
      <c r="K562" s="43"/>
      <c r="L562" s="43"/>
      <c r="M562" s="43"/>
      <c r="N562" s="43"/>
      <c r="O562" s="43"/>
    </row>
    <row r="563" spans="1:15">
      <c r="A563" s="31" t="s">
        <v>1163</v>
      </c>
      <c r="B563" s="37">
        <v>8.3333333333333343E-2</v>
      </c>
      <c r="C563" s="38">
        <v>0</v>
      </c>
      <c r="D563" s="17" t="s">
        <v>1164</v>
      </c>
      <c r="E563" s="31" t="s">
        <v>81</v>
      </c>
      <c r="F563" s="17" t="s">
        <v>135</v>
      </c>
      <c r="G563" s="42"/>
      <c r="H563" s="43"/>
      <c r="I563" s="43"/>
      <c r="J563" s="43"/>
      <c r="K563" s="43"/>
      <c r="L563" s="43"/>
      <c r="M563" s="43"/>
      <c r="N563" s="43"/>
      <c r="O563" s="43"/>
    </row>
    <row r="564" spans="1:15">
      <c r="A564" s="31" t="s">
        <v>1165</v>
      </c>
      <c r="B564" s="37">
        <v>8.3333333333333343E-2</v>
      </c>
      <c r="C564" s="38">
        <v>0</v>
      </c>
      <c r="D564" s="17" t="s">
        <v>1166</v>
      </c>
      <c r="E564" s="31" t="s">
        <v>81</v>
      </c>
      <c r="F564" s="17" t="s">
        <v>135</v>
      </c>
      <c r="G564" s="42"/>
      <c r="H564" s="43"/>
      <c r="I564" s="43"/>
      <c r="J564" s="43"/>
      <c r="K564" s="43"/>
      <c r="L564" s="43"/>
      <c r="M564" s="43"/>
      <c r="N564" s="43"/>
      <c r="O564" s="43"/>
    </row>
    <row r="565" spans="1:15" ht="22.5">
      <c r="A565" s="31" t="s">
        <v>1167</v>
      </c>
      <c r="B565" s="37">
        <v>8.3333333333333343E-2</v>
      </c>
      <c r="C565" s="38">
        <v>6.5</v>
      </c>
      <c r="D565" s="17" t="s">
        <v>1168</v>
      </c>
      <c r="E565" s="31" t="s">
        <v>47</v>
      </c>
      <c r="F565" s="17" t="s">
        <v>82</v>
      </c>
      <c r="G565" s="42"/>
      <c r="H565" s="43"/>
      <c r="I565" s="43"/>
      <c r="J565" s="43"/>
      <c r="K565" s="43"/>
      <c r="L565" s="43"/>
      <c r="M565" s="43"/>
      <c r="N565" s="43"/>
      <c r="O565" s="43"/>
    </row>
    <row r="566" spans="1:15" ht="22.5">
      <c r="A566" s="31" t="s">
        <v>1169</v>
      </c>
      <c r="B566" s="37">
        <v>8.3333333333333343E-2</v>
      </c>
      <c r="C566" s="38">
        <v>2.0833333333333335</v>
      </c>
      <c r="D566" s="17" t="s">
        <v>1170</v>
      </c>
      <c r="E566" s="31" t="s">
        <v>47</v>
      </c>
      <c r="F566" s="17" t="s">
        <v>82</v>
      </c>
      <c r="G566" s="42"/>
      <c r="H566" s="43"/>
      <c r="I566" s="43"/>
      <c r="J566" s="43"/>
      <c r="K566" s="43"/>
      <c r="L566" s="43"/>
      <c r="M566" s="43"/>
      <c r="N566" s="43"/>
      <c r="O566" s="43"/>
    </row>
    <row r="567" spans="1:15">
      <c r="A567" s="31" t="s">
        <v>1171</v>
      </c>
      <c r="B567" s="37">
        <v>8.3333333333333343E-2</v>
      </c>
      <c r="C567" s="38">
        <v>0</v>
      </c>
      <c r="D567" s="17" t="s">
        <v>1172</v>
      </c>
      <c r="E567" s="31" t="s">
        <v>81</v>
      </c>
      <c r="F567" s="17" t="s">
        <v>82</v>
      </c>
      <c r="G567" s="42"/>
      <c r="H567" s="43"/>
      <c r="I567" s="43"/>
      <c r="J567" s="43"/>
      <c r="K567" s="43"/>
      <c r="L567" s="43"/>
      <c r="M567" s="43"/>
      <c r="N567" s="43"/>
      <c r="O567" s="43"/>
    </row>
    <row r="568" spans="1:15" ht="33.75">
      <c r="A568" s="31" t="s">
        <v>1173</v>
      </c>
      <c r="B568" s="37">
        <v>8.3333333333333343E-2</v>
      </c>
      <c r="C568" s="38">
        <v>0</v>
      </c>
      <c r="D568" s="17" t="s">
        <v>1174</v>
      </c>
      <c r="E568" s="31" t="s">
        <v>81</v>
      </c>
      <c r="F568" s="17" t="s">
        <v>82</v>
      </c>
      <c r="G568" s="42"/>
      <c r="H568" s="43"/>
      <c r="I568" s="43"/>
      <c r="J568" s="43"/>
      <c r="K568" s="43"/>
      <c r="L568" s="43"/>
      <c r="M568" s="43"/>
      <c r="N568" s="43"/>
      <c r="O568" s="43"/>
    </row>
    <row r="569" spans="1:15" ht="22.5">
      <c r="A569" s="31" t="s">
        <v>1175</v>
      </c>
      <c r="B569" s="37">
        <v>8.3333333333333343E-2</v>
      </c>
      <c r="C569" s="38">
        <v>0</v>
      </c>
      <c r="D569" s="17" t="s">
        <v>1176</v>
      </c>
      <c r="E569" s="31" t="s">
        <v>81</v>
      </c>
      <c r="F569" s="17" t="s">
        <v>82</v>
      </c>
      <c r="G569" s="42"/>
      <c r="H569" s="43"/>
      <c r="I569" s="43"/>
      <c r="J569" s="43"/>
      <c r="K569" s="43"/>
      <c r="L569" s="43"/>
      <c r="M569" s="43"/>
      <c r="N569" s="43"/>
      <c r="O569" s="43"/>
    </row>
    <row r="570" spans="1:15" ht="22.5">
      <c r="A570" s="31" t="s">
        <v>1177</v>
      </c>
      <c r="B570" s="37">
        <v>8.3333333333333343E-2</v>
      </c>
      <c r="C570" s="38">
        <v>0</v>
      </c>
      <c r="D570" s="17" t="s">
        <v>1178</v>
      </c>
      <c r="E570" s="31" t="s">
        <v>81</v>
      </c>
      <c r="F570" s="17" t="s">
        <v>82</v>
      </c>
      <c r="G570" s="42"/>
      <c r="H570" s="43"/>
      <c r="I570" s="43"/>
      <c r="J570" s="43"/>
      <c r="K570" s="43"/>
      <c r="L570" s="43"/>
      <c r="M570" s="43"/>
      <c r="N570" s="43"/>
      <c r="O570" s="43"/>
    </row>
    <row r="571" spans="1:15">
      <c r="A571" s="31" t="s">
        <v>1179</v>
      </c>
      <c r="B571" s="37">
        <v>8.3333333333333343E-2</v>
      </c>
      <c r="C571" s="38">
        <v>0</v>
      </c>
      <c r="D571" s="17" t="s">
        <v>1180</v>
      </c>
      <c r="E571" s="31" t="s">
        <v>47</v>
      </c>
      <c r="F571" s="17" t="s">
        <v>82</v>
      </c>
      <c r="G571" s="42"/>
      <c r="H571" s="43"/>
      <c r="I571" s="43"/>
      <c r="J571" s="43"/>
      <c r="K571" s="43"/>
      <c r="L571" s="43"/>
      <c r="M571" s="43"/>
      <c r="N571" s="43"/>
      <c r="O571" s="43"/>
    </row>
    <row r="572" spans="1:15" ht="22.5">
      <c r="A572" s="31" t="s">
        <v>1181</v>
      </c>
      <c r="B572" s="37">
        <v>8.3333333333333343E-2</v>
      </c>
      <c r="C572" s="38">
        <v>0</v>
      </c>
      <c r="D572" s="17" t="s">
        <v>1182</v>
      </c>
      <c r="E572" s="31" t="s">
        <v>81</v>
      </c>
      <c r="F572" s="17" t="s">
        <v>82</v>
      </c>
      <c r="G572" s="42"/>
      <c r="H572" s="43"/>
      <c r="I572" s="43"/>
      <c r="J572" s="43"/>
      <c r="K572" s="43"/>
      <c r="L572" s="43"/>
      <c r="M572" s="43"/>
      <c r="N572" s="43"/>
      <c r="O572" s="43"/>
    </row>
    <row r="573" spans="1:15">
      <c r="A573" s="31" t="s">
        <v>1183</v>
      </c>
      <c r="B573" s="37">
        <v>8.3333333333333343E-2</v>
      </c>
      <c r="C573" s="38">
        <v>0</v>
      </c>
      <c r="D573" s="17" t="s">
        <v>1184</v>
      </c>
      <c r="E573" s="31" t="s">
        <v>81</v>
      </c>
      <c r="F573" s="17" t="s">
        <v>82</v>
      </c>
      <c r="G573" s="42"/>
      <c r="H573" s="43"/>
      <c r="I573" s="43"/>
      <c r="J573" s="43"/>
      <c r="K573" s="43"/>
      <c r="L573" s="43"/>
      <c r="M573" s="43"/>
      <c r="N573" s="43"/>
      <c r="O573" s="43"/>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FE783-03B6-472D-929E-B50170E348C6}">
  <dimension ref="A1:O669"/>
  <sheetViews>
    <sheetView zoomScale="115" zoomScaleNormal="115" workbookViewId="0">
      <selection activeCell="C28" sqref="C28"/>
    </sheetView>
  </sheetViews>
  <sheetFormatPr defaultColWidth="8.75" defaultRowHeight="15"/>
  <cols>
    <col min="1" max="1" width="34.625" style="45" bestFit="1" customWidth="1"/>
    <col min="2" max="3" width="16.125" style="45" bestFit="1" customWidth="1"/>
    <col min="4" max="5" width="9.625" style="45" bestFit="1" customWidth="1"/>
    <col min="6" max="6" width="75.625" style="45" customWidth="1"/>
    <col min="7" max="7" width="8.375" style="45" customWidth="1"/>
    <col min="8" max="8" width="14.375" style="45" customWidth="1"/>
    <col min="9" max="16384" width="8.75" style="45"/>
  </cols>
  <sheetData>
    <row r="1" spans="1:15" s="1" customFormat="1" ht="14.25">
      <c r="A1" s="14"/>
      <c r="B1" s="14"/>
      <c r="C1" s="14"/>
      <c r="D1" s="14"/>
      <c r="E1" s="14"/>
      <c r="F1" s="14"/>
      <c r="G1" s="14"/>
      <c r="H1" s="14"/>
      <c r="I1" s="14"/>
      <c r="J1" s="2"/>
      <c r="K1" s="2"/>
      <c r="L1" s="2"/>
      <c r="M1" s="2"/>
      <c r="N1" s="2"/>
      <c r="O1" s="2"/>
    </row>
    <row r="2" spans="1:15" s="1" customFormat="1" ht="18">
      <c r="A2" s="15" t="s">
        <v>31</v>
      </c>
      <c r="B2" s="14"/>
      <c r="C2" s="14"/>
      <c r="D2" s="14"/>
      <c r="E2" s="14"/>
      <c r="F2" s="14"/>
      <c r="G2" s="14"/>
      <c r="H2" s="14"/>
      <c r="I2" s="14"/>
      <c r="J2" s="2"/>
      <c r="K2" s="2"/>
      <c r="L2" s="2"/>
      <c r="M2" s="2"/>
      <c r="N2" s="2"/>
      <c r="O2" s="2"/>
    </row>
    <row r="3" spans="1:15" s="1" customFormat="1" ht="14.25">
      <c r="A3" s="14"/>
      <c r="B3" s="14"/>
      <c r="C3" s="14"/>
      <c r="D3" s="14"/>
      <c r="E3" s="14"/>
      <c r="F3" s="14"/>
      <c r="G3" s="14"/>
      <c r="H3" s="14"/>
      <c r="I3" s="14"/>
      <c r="J3" s="2"/>
      <c r="K3" s="2"/>
      <c r="L3" s="2"/>
      <c r="M3" s="2"/>
      <c r="N3" s="2"/>
      <c r="O3" s="2"/>
    </row>
    <row r="4" spans="1:15" s="1" customFormat="1" ht="14.25">
      <c r="A4" s="18" t="s">
        <v>32</v>
      </c>
      <c r="B4" s="19" t="s">
        <v>1185</v>
      </c>
      <c r="C4" s="36" t="s">
        <v>1186</v>
      </c>
      <c r="D4" s="19" t="s">
        <v>33</v>
      </c>
      <c r="E4" s="18" t="s">
        <v>34</v>
      </c>
      <c r="F4" s="19" t="s">
        <v>13</v>
      </c>
      <c r="G4" s="18" t="s">
        <v>35</v>
      </c>
      <c r="H4" s="19" t="s">
        <v>36</v>
      </c>
      <c r="I4" s="14"/>
      <c r="J4" s="2"/>
      <c r="K4" s="2"/>
      <c r="L4" s="2"/>
      <c r="M4" s="2"/>
      <c r="N4" s="2"/>
      <c r="O4" s="2"/>
    </row>
    <row r="5" spans="1:15" s="1" customFormat="1" ht="14.25">
      <c r="A5" s="46" t="s">
        <v>123</v>
      </c>
      <c r="B5" s="47">
        <v>29862638.485750001</v>
      </c>
      <c r="C5" s="48">
        <v>633602.67506000004</v>
      </c>
      <c r="D5" s="47">
        <v>173.41666666666666</v>
      </c>
      <c r="E5" s="48">
        <v>22.75</v>
      </c>
      <c r="F5" s="49" t="s">
        <v>124</v>
      </c>
      <c r="G5" s="50" t="s">
        <v>81</v>
      </c>
      <c r="H5" s="51" t="s">
        <v>53</v>
      </c>
      <c r="I5" s="14"/>
      <c r="J5" s="2"/>
      <c r="K5" s="2"/>
      <c r="L5" s="2"/>
      <c r="M5" s="2"/>
      <c r="N5" s="2"/>
      <c r="O5" s="2"/>
    </row>
    <row r="6" spans="1:15" s="1" customFormat="1" ht="22.5">
      <c r="A6" s="46" t="s">
        <v>51</v>
      </c>
      <c r="B6" s="47">
        <v>13582752.52981</v>
      </c>
      <c r="C6" s="48">
        <v>4746491.0082599996</v>
      </c>
      <c r="D6" s="47">
        <v>1094.4166666666665</v>
      </c>
      <c r="E6" s="48">
        <v>397.33333333333337</v>
      </c>
      <c r="F6" s="49" t="s">
        <v>52</v>
      </c>
      <c r="G6" s="50" t="s">
        <v>47</v>
      </c>
      <c r="H6" s="51" t="s">
        <v>53</v>
      </c>
      <c r="I6" s="14"/>
      <c r="J6" s="2"/>
      <c r="K6" s="2"/>
      <c r="L6" s="2"/>
      <c r="M6" s="2"/>
      <c r="N6" s="2"/>
      <c r="O6" s="2"/>
    </row>
    <row r="7" spans="1:15" s="1" customFormat="1" ht="14.25">
      <c r="A7" s="46" t="s">
        <v>153</v>
      </c>
      <c r="B7" s="47">
        <v>1562642.1244999999</v>
      </c>
      <c r="C7" s="48">
        <v>0</v>
      </c>
      <c r="D7" s="47">
        <v>119.08333333333333</v>
      </c>
      <c r="E7" s="48">
        <v>0</v>
      </c>
      <c r="F7" s="49" t="s">
        <v>154</v>
      </c>
      <c r="G7" s="50" t="s">
        <v>81</v>
      </c>
      <c r="H7" s="51" t="s">
        <v>48</v>
      </c>
      <c r="I7" s="14"/>
      <c r="J7" s="2"/>
      <c r="K7" s="2"/>
      <c r="L7" s="2"/>
      <c r="M7" s="2"/>
      <c r="N7" s="2"/>
      <c r="O7" s="2"/>
    </row>
    <row r="8" spans="1:15" s="1" customFormat="1" ht="14.25">
      <c r="A8" s="46" t="s">
        <v>133</v>
      </c>
      <c r="B8" s="47">
        <v>1518119.56085</v>
      </c>
      <c r="C8" s="48">
        <v>2282347.5986000001</v>
      </c>
      <c r="D8" s="47">
        <v>118.08333333333333</v>
      </c>
      <c r="E8" s="48">
        <v>178.25</v>
      </c>
      <c r="F8" s="49" t="s">
        <v>134</v>
      </c>
      <c r="G8" s="50" t="s">
        <v>47</v>
      </c>
      <c r="H8" s="51" t="s">
        <v>135</v>
      </c>
      <c r="I8" s="14"/>
      <c r="J8" s="2"/>
      <c r="K8" s="2"/>
      <c r="L8" s="2"/>
      <c r="M8" s="2"/>
      <c r="N8" s="2"/>
      <c r="O8" s="2"/>
    </row>
    <row r="9" spans="1:15" s="1" customFormat="1" ht="14.25">
      <c r="A9" s="46" t="s">
        <v>45</v>
      </c>
      <c r="B9" s="47">
        <v>1000022.81374</v>
      </c>
      <c r="C9" s="48">
        <v>736587.68634000001</v>
      </c>
      <c r="D9" s="47">
        <v>1166.0833333333333</v>
      </c>
      <c r="E9" s="48">
        <v>1808.4166666666665</v>
      </c>
      <c r="F9" s="49" t="s">
        <v>46</v>
      </c>
      <c r="G9" s="50" t="s">
        <v>47</v>
      </c>
      <c r="H9" s="51" t="s">
        <v>48</v>
      </c>
      <c r="I9" s="14"/>
      <c r="J9" s="2"/>
      <c r="K9" s="2"/>
      <c r="L9" s="2"/>
      <c r="M9" s="2"/>
      <c r="N9" s="2"/>
      <c r="O9" s="2"/>
    </row>
    <row r="10" spans="1:15" s="1" customFormat="1" ht="14.25">
      <c r="A10" s="46" t="s">
        <v>149</v>
      </c>
      <c r="B10" s="47">
        <v>777639.03258</v>
      </c>
      <c r="C10" s="48">
        <v>0</v>
      </c>
      <c r="D10" s="47">
        <v>121.58333333333333</v>
      </c>
      <c r="E10" s="48">
        <v>0</v>
      </c>
      <c r="F10" s="49" t="s">
        <v>150</v>
      </c>
      <c r="G10" s="50" t="s">
        <v>81</v>
      </c>
      <c r="H10" s="51" t="s">
        <v>53</v>
      </c>
      <c r="I10" s="14"/>
      <c r="J10" s="2"/>
      <c r="K10" s="2"/>
      <c r="L10" s="2"/>
      <c r="M10" s="2"/>
      <c r="N10" s="2"/>
      <c r="O10" s="2"/>
    </row>
    <row r="11" spans="1:15" s="1" customFormat="1" ht="14.25">
      <c r="A11" s="46" t="s">
        <v>1187</v>
      </c>
      <c r="B11" s="47">
        <v>757552.45634000003</v>
      </c>
      <c r="C11" s="48">
        <v>661829.02862</v>
      </c>
      <c r="D11" s="47">
        <v>5581.1666666666661</v>
      </c>
      <c r="E11" s="48">
        <v>7927.666666666667</v>
      </c>
      <c r="F11" s="49" t="s">
        <v>1188</v>
      </c>
      <c r="G11" s="50" t="s">
        <v>47</v>
      </c>
      <c r="H11" s="51" t="s">
        <v>1189</v>
      </c>
      <c r="I11" s="14"/>
      <c r="J11" s="2"/>
      <c r="K11" s="2"/>
      <c r="L11" s="2"/>
      <c r="M11" s="2"/>
      <c r="N11" s="2"/>
      <c r="O11" s="2"/>
    </row>
    <row r="12" spans="1:15" s="1" customFormat="1" ht="22.5">
      <c r="A12" s="46" t="s">
        <v>203</v>
      </c>
      <c r="B12" s="47">
        <v>601071.67601000005</v>
      </c>
      <c r="C12" s="48">
        <v>0</v>
      </c>
      <c r="D12" s="47">
        <v>66.833333333333329</v>
      </c>
      <c r="E12" s="48">
        <v>0</v>
      </c>
      <c r="F12" s="49" t="s">
        <v>204</v>
      </c>
      <c r="G12" s="50" t="s">
        <v>81</v>
      </c>
      <c r="H12" s="51" t="s">
        <v>53</v>
      </c>
      <c r="I12" s="14"/>
      <c r="J12" s="2"/>
      <c r="K12" s="2"/>
      <c r="L12" s="2"/>
      <c r="M12" s="2"/>
      <c r="N12" s="2"/>
      <c r="O12" s="2"/>
    </row>
    <row r="13" spans="1:15" s="1" customFormat="1" ht="14.25">
      <c r="A13" s="46" t="s">
        <v>231</v>
      </c>
      <c r="B13" s="47">
        <v>589083.16089000006</v>
      </c>
      <c r="C13" s="48">
        <v>0</v>
      </c>
      <c r="D13" s="47">
        <v>45.333333333333329</v>
      </c>
      <c r="E13" s="48">
        <v>0</v>
      </c>
      <c r="F13" s="49" t="s">
        <v>232</v>
      </c>
      <c r="G13" s="50" t="s">
        <v>81</v>
      </c>
      <c r="H13" s="51" t="s">
        <v>48</v>
      </c>
      <c r="I13" s="14"/>
      <c r="J13" s="2"/>
      <c r="K13" s="2"/>
      <c r="L13" s="2"/>
      <c r="M13" s="2"/>
      <c r="N13" s="2"/>
      <c r="O13" s="2"/>
    </row>
    <row r="14" spans="1:15" s="1" customFormat="1" ht="14.25">
      <c r="A14" s="46" t="s">
        <v>1190</v>
      </c>
      <c r="B14" s="47">
        <v>541024.52107999998</v>
      </c>
      <c r="C14" s="48">
        <v>590159.52182000002</v>
      </c>
      <c r="D14" s="47">
        <v>1076.3333333333333</v>
      </c>
      <c r="E14" s="48">
        <v>869.58333333333326</v>
      </c>
      <c r="F14" s="49" t="s">
        <v>1191</v>
      </c>
      <c r="G14" s="50" t="s">
        <v>47</v>
      </c>
      <c r="H14" s="51" t="s">
        <v>1189</v>
      </c>
      <c r="I14" s="14"/>
      <c r="J14" s="2"/>
      <c r="K14" s="2"/>
      <c r="L14" s="2"/>
      <c r="M14" s="2"/>
      <c r="N14" s="2"/>
      <c r="O14" s="2"/>
    </row>
    <row r="15" spans="1:15" s="1" customFormat="1" ht="14.25">
      <c r="A15" s="46" t="s">
        <v>1192</v>
      </c>
      <c r="B15" s="47">
        <v>493839.76276999997</v>
      </c>
      <c r="C15" s="48">
        <v>82206.996889999995</v>
      </c>
      <c r="D15" s="47">
        <v>2279.4166666666661</v>
      </c>
      <c r="E15" s="48">
        <v>483.41666666666663</v>
      </c>
      <c r="F15" s="49" t="s">
        <v>1193</v>
      </c>
      <c r="G15" s="50" t="s">
        <v>47</v>
      </c>
      <c r="H15" s="51" t="s">
        <v>1189</v>
      </c>
      <c r="I15" s="14"/>
      <c r="J15" s="2"/>
      <c r="K15" s="2"/>
      <c r="L15" s="2"/>
      <c r="M15" s="2"/>
      <c r="N15" s="2"/>
      <c r="O15" s="2"/>
    </row>
    <row r="16" spans="1:15" s="1" customFormat="1" ht="22.5">
      <c r="A16" s="46" t="s">
        <v>1194</v>
      </c>
      <c r="B16" s="47">
        <v>478720.95039000001</v>
      </c>
      <c r="C16" s="48">
        <v>761013.38928999996</v>
      </c>
      <c r="D16" s="47">
        <v>1074</v>
      </c>
      <c r="E16" s="48">
        <v>1211.1666666666665</v>
      </c>
      <c r="F16" s="49" t="s">
        <v>1195</v>
      </c>
      <c r="G16" s="50" t="s">
        <v>47</v>
      </c>
      <c r="H16" s="51" t="s">
        <v>1189</v>
      </c>
      <c r="I16" s="14"/>
      <c r="J16" s="2"/>
      <c r="K16" s="2"/>
      <c r="L16" s="2"/>
      <c r="M16" s="2"/>
      <c r="N16" s="2"/>
      <c r="O16" s="2"/>
    </row>
    <row r="17" spans="1:15" s="1" customFormat="1" ht="22.5">
      <c r="A17" s="46" t="s">
        <v>125</v>
      </c>
      <c r="B17" s="47">
        <v>474614.65801999997</v>
      </c>
      <c r="C17" s="48">
        <v>11968.84252</v>
      </c>
      <c r="D17" s="47">
        <v>172.25</v>
      </c>
      <c r="E17" s="48">
        <v>45.333333333333329</v>
      </c>
      <c r="F17" s="49" t="s">
        <v>126</v>
      </c>
      <c r="G17" s="50" t="s">
        <v>81</v>
      </c>
      <c r="H17" s="51" t="s">
        <v>53</v>
      </c>
      <c r="I17" s="14"/>
      <c r="J17" s="2"/>
      <c r="K17" s="2"/>
      <c r="L17" s="2"/>
      <c r="M17" s="2"/>
      <c r="N17" s="2"/>
      <c r="O17" s="2"/>
    </row>
    <row r="18" spans="1:15" s="1" customFormat="1" ht="14.25">
      <c r="A18" s="46" t="s">
        <v>1196</v>
      </c>
      <c r="B18" s="47">
        <v>439302.18395999999</v>
      </c>
      <c r="C18" s="48">
        <v>0</v>
      </c>
      <c r="D18" s="47">
        <v>1382.1666666666667</v>
      </c>
      <c r="E18" s="48">
        <v>0</v>
      </c>
      <c r="F18" s="49" t="s">
        <v>1197</v>
      </c>
      <c r="G18" s="50" t="s">
        <v>47</v>
      </c>
      <c r="H18" s="51" t="s">
        <v>1189</v>
      </c>
      <c r="I18" s="14"/>
      <c r="J18" s="2"/>
      <c r="K18" s="2"/>
      <c r="L18" s="2"/>
      <c r="M18" s="2"/>
      <c r="N18" s="2"/>
      <c r="O18" s="2"/>
    </row>
    <row r="19" spans="1:15" s="1" customFormat="1" ht="22.5">
      <c r="A19" s="46" t="s">
        <v>401</v>
      </c>
      <c r="B19" s="47">
        <v>433616.59181000001</v>
      </c>
      <c r="C19" s="48">
        <v>164.83653000000001</v>
      </c>
      <c r="D19" s="47">
        <v>9.6666666666666661</v>
      </c>
      <c r="E19" s="48">
        <v>0.33333333333333337</v>
      </c>
      <c r="F19" s="49" t="s">
        <v>402</v>
      </c>
      <c r="G19" s="50" t="s">
        <v>47</v>
      </c>
      <c r="H19" s="51" t="s">
        <v>82</v>
      </c>
      <c r="I19" s="14"/>
      <c r="J19" s="2"/>
      <c r="K19" s="2"/>
      <c r="L19" s="2"/>
      <c r="M19" s="2"/>
      <c r="N19" s="2"/>
      <c r="O19" s="2"/>
    </row>
    <row r="20" spans="1:15" s="1" customFormat="1" ht="14.25">
      <c r="A20" s="46" t="s">
        <v>1198</v>
      </c>
      <c r="B20" s="47">
        <v>430085.65857999999</v>
      </c>
      <c r="C20" s="48">
        <v>1523661.4353400001</v>
      </c>
      <c r="D20" s="47">
        <v>3920.1666666666661</v>
      </c>
      <c r="E20" s="48">
        <v>6959.75</v>
      </c>
      <c r="F20" s="49" t="s">
        <v>1199</v>
      </c>
      <c r="G20" s="50" t="s">
        <v>47</v>
      </c>
      <c r="H20" s="51" t="s">
        <v>1189</v>
      </c>
      <c r="I20" s="14"/>
      <c r="J20" s="2"/>
      <c r="K20" s="2"/>
      <c r="L20" s="2"/>
      <c r="M20" s="2"/>
      <c r="N20" s="2"/>
      <c r="O20" s="2"/>
    </row>
    <row r="21" spans="1:15" s="1" customFormat="1" ht="14.25">
      <c r="A21" s="46" t="s">
        <v>199</v>
      </c>
      <c r="B21" s="47">
        <v>404142.29590000003</v>
      </c>
      <c r="C21" s="48">
        <v>0</v>
      </c>
      <c r="D21" s="47">
        <v>59.916666666666664</v>
      </c>
      <c r="E21" s="48">
        <v>0</v>
      </c>
      <c r="F21" s="49" t="s">
        <v>200</v>
      </c>
      <c r="G21" s="50" t="s">
        <v>81</v>
      </c>
      <c r="H21" s="51" t="s">
        <v>53</v>
      </c>
      <c r="I21" s="14"/>
      <c r="J21" s="2"/>
      <c r="K21" s="2"/>
      <c r="L21" s="2"/>
      <c r="M21" s="2"/>
      <c r="N21" s="2"/>
      <c r="O21" s="2"/>
    </row>
    <row r="22" spans="1:15" s="1" customFormat="1" ht="14.25">
      <c r="A22" s="46" t="s">
        <v>1200</v>
      </c>
      <c r="B22" s="47">
        <v>398917.72203</v>
      </c>
      <c r="C22" s="48">
        <v>149440.46653999999</v>
      </c>
      <c r="D22" s="47">
        <v>2281</v>
      </c>
      <c r="E22" s="48">
        <v>483.41666666666663</v>
      </c>
      <c r="F22" s="49" t="s">
        <v>1201</v>
      </c>
      <c r="G22" s="50" t="s">
        <v>47</v>
      </c>
      <c r="H22" s="51" t="s">
        <v>1189</v>
      </c>
      <c r="I22" s="14"/>
      <c r="J22" s="2"/>
      <c r="K22" s="2"/>
      <c r="L22" s="2"/>
      <c r="M22" s="2"/>
      <c r="N22" s="2"/>
      <c r="O22" s="2"/>
    </row>
    <row r="23" spans="1:15" s="1" customFormat="1" ht="14.25">
      <c r="A23" s="46" t="s">
        <v>1202</v>
      </c>
      <c r="B23" s="47">
        <v>386344.55985000002</v>
      </c>
      <c r="C23" s="48">
        <v>6679748.2302099997</v>
      </c>
      <c r="D23" s="47">
        <v>17.583333333333332</v>
      </c>
      <c r="E23" s="48">
        <v>158.58333333333331</v>
      </c>
      <c r="F23" s="49" t="s">
        <v>1203</v>
      </c>
      <c r="G23" s="50" t="s">
        <v>81</v>
      </c>
      <c r="H23" s="51" t="s">
        <v>1189</v>
      </c>
      <c r="I23" s="14"/>
      <c r="J23" s="2"/>
      <c r="K23" s="2"/>
      <c r="L23" s="2"/>
      <c r="M23" s="2"/>
      <c r="N23" s="2"/>
      <c r="O23" s="2"/>
    </row>
    <row r="24" spans="1:15" s="1" customFormat="1" ht="14.25">
      <c r="A24" s="46" t="s">
        <v>1204</v>
      </c>
      <c r="B24" s="47">
        <v>382426.33150999999</v>
      </c>
      <c r="C24" s="48">
        <v>6751450.4513699999</v>
      </c>
      <c r="D24" s="47">
        <v>17.583333333333332</v>
      </c>
      <c r="E24" s="48">
        <v>155.58333333333331</v>
      </c>
      <c r="F24" s="49" t="s">
        <v>1205</v>
      </c>
      <c r="G24" s="50" t="s">
        <v>81</v>
      </c>
      <c r="H24" s="51" t="s">
        <v>1189</v>
      </c>
      <c r="I24" s="14"/>
      <c r="J24" s="2"/>
      <c r="K24" s="2"/>
      <c r="L24" s="2"/>
      <c r="M24" s="2"/>
      <c r="N24" s="2"/>
      <c r="O24" s="2"/>
    </row>
    <row r="25" spans="1:15" s="1" customFormat="1" ht="22.5">
      <c r="A25" s="46" t="s">
        <v>1206</v>
      </c>
      <c r="B25" s="47">
        <v>364786.55033</v>
      </c>
      <c r="C25" s="48">
        <v>436152.92696999997</v>
      </c>
      <c r="D25" s="47">
        <v>1230.083333333333</v>
      </c>
      <c r="E25" s="48">
        <v>1330.8333333333333</v>
      </c>
      <c r="F25" s="49" t="s">
        <v>1207</v>
      </c>
      <c r="G25" s="50" t="s">
        <v>47</v>
      </c>
      <c r="H25" s="51" t="s">
        <v>1189</v>
      </c>
      <c r="I25" s="14"/>
      <c r="J25" s="2"/>
      <c r="K25" s="2"/>
      <c r="L25" s="2"/>
      <c r="M25" s="2"/>
      <c r="N25" s="2"/>
      <c r="O25" s="2"/>
    </row>
    <row r="26" spans="1:15" s="1" customFormat="1" ht="14.25">
      <c r="A26" s="46" t="s">
        <v>1208</v>
      </c>
      <c r="B26" s="47">
        <v>337884.91044000001</v>
      </c>
      <c r="C26" s="48">
        <v>263753.92667000002</v>
      </c>
      <c r="D26" s="47">
        <v>1752.8333333333333</v>
      </c>
      <c r="E26" s="48">
        <v>543.66666666666663</v>
      </c>
      <c r="F26" s="49" t="s">
        <v>1209</v>
      </c>
      <c r="G26" s="50" t="s">
        <v>47</v>
      </c>
      <c r="H26" s="51" t="s">
        <v>1189</v>
      </c>
      <c r="I26" s="14"/>
      <c r="J26" s="2"/>
      <c r="K26" s="2"/>
      <c r="L26" s="2"/>
      <c r="M26" s="2"/>
      <c r="N26" s="2"/>
      <c r="O26" s="2"/>
    </row>
    <row r="27" spans="1:15" s="1" customFormat="1" ht="22.5">
      <c r="A27" s="46" t="s">
        <v>273</v>
      </c>
      <c r="B27" s="47">
        <v>335465.83928999997</v>
      </c>
      <c r="C27" s="48">
        <v>228038.53993999999</v>
      </c>
      <c r="D27" s="47">
        <v>26.083333333333336</v>
      </c>
      <c r="E27" s="48">
        <v>17.833333333333332</v>
      </c>
      <c r="F27" s="49" t="s">
        <v>274</v>
      </c>
      <c r="G27" s="50" t="s">
        <v>47</v>
      </c>
      <c r="H27" s="51" t="s">
        <v>82</v>
      </c>
      <c r="I27" s="14"/>
      <c r="J27" s="2"/>
      <c r="K27" s="2"/>
      <c r="L27" s="2"/>
      <c r="M27" s="2"/>
      <c r="N27" s="2"/>
      <c r="O27" s="2"/>
    </row>
    <row r="28" spans="1:15" s="1" customFormat="1" ht="14.25">
      <c r="A28" s="46" t="s">
        <v>1210</v>
      </c>
      <c r="B28" s="47">
        <v>331057.73806</v>
      </c>
      <c r="C28" s="48">
        <v>156764.52108000001</v>
      </c>
      <c r="D28" s="47">
        <v>2339.1666666666665</v>
      </c>
      <c r="E28" s="48">
        <v>1140.5</v>
      </c>
      <c r="F28" s="49" t="s">
        <v>1211</v>
      </c>
      <c r="G28" s="50" t="s">
        <v>47</v>
      </c>
      <c r="H28" s="51" t="s">
        <v>1189</v>
      </c>
      <c r="I28" s="14"/>
      <c r="J28" s="2"/>
      <c r="K28" s="2"/>
      <c r="L28" s="2"/>
      <c r="M28" s="2"/>
      <c r="N28" s="2"/>
      <c r="O28" s="2"/>
    </row>
    <row r="29" spans="1:15" s="1" customFormat="1" ht="22.5">
      <c r="A29" s="46" t="s">
        <v>251</v>
      </c>
      <c r="B29" s="47">
        <v>326982.8027</v>
      </c>
      <c r="C29" s="48">
        <v>61385.779179999998</v>
      </c>
      <c r="D29" s="47">
        <v>29.416666666666668</v>
      </c>
      <c r="E29" s="48">
        <v>4.9166666666666661</v>
      </c>
      <c r="F29" s="49" t="s">
        <v>252</v>
      </c>
      <c r="G29" s="50" t="s">
        <v>81</v>
      </c>
      <c r="H29" s="51" t="s">
        <v>138</v>
      </c>
      <c r="I29" s="14"/>
      <c r="J29" s="2"/>
      <c r="K29" s="2"/>
      <c r="L29" s="2"/>
      <c r="M29" s="2"/>
      <c r="N29" s="2"/>
      <c r="O29" s="2"/>
    </row>
    <row r="30" spans="1:15" s="1" customFormat="1" ht="22.5">
      <c r="A30" s="46" t="s">
        <v>1212</v>
      </c>
      <c r="B30" s="47">
        <v>324887.79087999999</v>
      </c>
      <c r="C30" s="48">
        <v>392954.59441999998</v>
      </c>
      <c r="D30" s="47">
        <v>1350.1666666666665</v>
      </c>
      <c r="E30" s="48">
        <v>1091.333333333333</v>
      </c>
      <c r="F30" s="49" t="s">
        <v>1213</v>
      </c>
      <c r="G30" s="50" t="s">
        <v>47</v>
      </c>
      <c r="H30" s="51" t="s">
        <v>1189</v>
      </c>
      <c r="I30" s="14"/>
      <c r="J30" s="2"/>
      <c r="K30" s="2"/>
      <c r="L30" s="2"/>
      <c r="M30" s="2"/>
      <c r="N30" s="2"/>
      <c r="O30" s="2"/>
    </row>
    <row r="31" spans="1:15" s="1" customFormat="1" ht="14.25">
      <c r="A31" s="46" t="s">
        <v>1214</v>
      </c>
      <c r="B31" s="47">
        <v>309872.59534</v>
      </c>
      <c r="C31" s="48">
        <v>126189.26827</v>
      </c>
      <c r="D31" s="47">
        <v>1615.9166666666665</v>
      </c>
      <c r="E31" s="48">
        <v>1141.333333333333</v>
      </c>
      <c r="F31" s="49" t="s">
        <v>1215</v>
      </c>
      <c r="G31" s="50" t="s">
        <v>47</v>
      </c>
      <c r="H31" s="51" t="s">
        <v>1189</v>
      </c>
      <c r="I31" s="14"/>
      <c r="J31" s="2"/>
      <c r="K31" s="2"/>
      <c r="L31" s="2"/>
      <c r="M31" s="2"/>
      <c r="N31" s="2"/>
      <c r="O31" s="2"/>
    </row>
    <row r="32" spans="1:15" s="1" customFormat="1" ht="22.5">
      <c r="A32" s="46" t="s">
        <v>1216</v>
      </c>
      <c r="B32" s="47">
        <v>293912.53746000002</v>
      </c>
      <c r="C32" s="48">
        <v>0</v>
      </c>
      <c r="D32" s="47">
        <v>1277.8333333333333</v>
      </c>
      <c r="E32" s="48">
        <v>0</v>
      </c>
      <c r="F32" s="49" t="s">
        <v>1217</v>
      </c>
      <c r="G32" s="50" t="s">
        <v>47</v>
      </c>
      <c r="H32" s="51" t="s">
        <v>1189</v>
      </c>
      <c r="I32" s="14"/>
      <c r="J32" s="2"/>
      <c r="K32" s="2"/>
      <c r="L32" s="2"/>
      <c r="M32" s="2"/>
      <c r="N32" s="2"/>
      <c r="O32" s="2"/>
    </row>
    <row r="33" spans="1:15" s="1" customFormat="1" ht="14.25">
      <c r="A33" s="46" t="s">
        <v>1218</v>
      </c>
      <c r="B33" s="47">
        <v>277623.10515000002</v>
      </c>
      <c r="C33" s="48">
        <v>84709.954830000002</v>
      </c>
      <c r="D33" s="47">
        <v>2282.9166666666665</v>
      </c>
      <c r="E33" s="48">
        <v>483.33333333333326</v>
      </c>
      <c r="F33" s="49" t="s">
        <v>1219</v>
      </c>
      <c r="G33" s="50" t="s">
        <v>47</v>
      </c>
      <c r="H33" s="51" t="s">
        <v>1189</v>
      </c>
      <c r="I33" s="14"/>
      <c r="J33" s="2"/>
      <c r="K33" s="2"/>
      <c r="L33" s="2"/>
      <c r="M33" s="2"/>
      <c r="N33" s="2"/>
      <c r="O33" s="2"/>
    </row>
    <row r="34" spans="1:15" s="1" customFormat="1" ht="14.25">
      <c r="A34" s="46" t="s">
        <v>1220</v>
      </c>
      <c r="B34" s="47">
        <v>276004.92745999998</v>
      </c>
      <c r="C34" s="48">
        <v>123178.03608999999</v>
      </c>
      <c r="D34" s="47">
        <v>2460.583333333333</v>
      </c>
      <c r="E34" s="48">
        <v>1563</v>
      </c>
      <c r="F34" s="49" t="s">
        <v>1221</v>
      </c>
      <c r="G34" s="50" t="s">
        <v>47</v>
      </c>
      <c r="H34" s="51" t="s">
        <v>1189</v>
      </c>
      <c r="I34" s="14"/>
      <c r="J34" s="2"/>
      <c r="K34" s="2"/>
      <c r="L34" s="2"/>
      <c r="M34" s="2"/>
      <c r="N34" s="2"/>
      <c r="O34" s="2"/>
    </row>
    <row r="35" spans="1:15" s="1" customFormat="1" ht="14.25">
      <c r="A35" s="46" t="s">
        <v>255</v>
      </c>
      <c r="B35" s="47">
        <v>275838.05735999998</v>
      </c>
      <c r="C35" s="48">
        <v>20077.203229999999</v>
      </c>
      <c r="D35" s="47">
        <v>31.083333333333332</v>
      </c>
      <c r="E35" s="48">
        <v>2.5</v>
      </c>
      <c r="F35" s="49" t="s">
        <v>256</v>
      </c>
      <c r="G35" s="50" t="s">
        <v>47</v>
      </c>
      <c r="H35" s="51" t="s">
        <v>53</v>
      </c>
      <c r="I35" s="14"/>
      <c r="J35" s="2"/>
      <c r="K35" s="2"/>
      <c r="L35" s="2"/>
      <c r="M35" s="2"/>
      <c r="N35" s="2"/>
      <c r="O35" s="2"/>
    </row>
    <row r="36" spans="1:15" s="1" customFormat="1" ht="22.5">
      <c r="A36" s="46" t="s">
        <v>227</v>
      </c>
      <c r="B36" s="47">
        <v>272269.97045999998</v>
      </c>
      <c r="C36" s="48">
        <v>0</v>
      </c>
      <c r="D36" s="47">
        <v>49.583333333333329</v>
      </c>
      <c r="E36" s="48">
        <v>0</v>
      </c>
      <c r="F36" s="49" t="s">
        <v>228</v>
      </c>
      <c r="G36" s="50" t="s">
        <v>81</v>
      </c>
      <c r="H36" s="51" t="s">
        <v>82</v>
      </c>
      <c r="I36" s="14"/>
      <c r="J36" s="2"/>
      <c r="K36" s="2"/>
      <c r="L36" s="2"/>
      <c r="M36" s="2"/>
      <c r="N36" s="2"/>
      <c r="O36" s="2"/>
    </row>
    <row r="37" spans="1:15" s="1" customFormat="1" ht="14.25">
      <c r="A37" s="46" t="s">
        <v>1222</v>
      </c>
      <c r="B37" s="47">
        <v>271971.33721000003</v>
      </c>
      <c r="C37" s="48">
        <v>149937.00852999999</v>
      </c>
      <c r="D37" s="47">
        <v>2351.9166666666665</v>
      </c>
      <c r="E37" s="48">
        <v>483.25</v>
      </c>
      <c r="F37" s="49" t="s">
        <v>1223</v>
      </c>
      <c r="G37" s="50" t="s">
        <v>47</v>
      </c>
      <c r="H37" s="51" t="s">
        <v>1189</v>
      </c>
      <c r="I37" s="14"/>
      <c r="J37" s="2"/>
      <c r="K37" s="2"/>
      <c r="L37" s="2"/>
      <c r="M37" s="2"/>
      <c r="N37" s="2"/>
      <c r="O37" s="2"/>
    </row>
    <row r="38" spans="1:15" s="1" customFormat="1" ht="22.5">
      <c r="A38" s="46" t="s">
        <v>293</v>
      </c>
      <c r="B38" s="47">
        <v>268832.44893999997</v>
      </c>
      <c r="C38" s="48">
        <v>0</v>
      </c>
      <c r="D38" s="47">
        <v>20.666666666666664</v>
      </c>
      <c r="E38" s="48">
        <v>0</v>
      </c>
      <c r="F38" s="49" t="s">
        <v>294</v>
      </c>
      <c r="G38" s="50" t="s">
        <v>47</v>
      </c>
      <c r="H38" s="51" t="s">
        <v>82</v>
      </c>
      <c r="I38" s="14"/>
      <c r="J38" s="2"/>
      <c r="K38" s="2"/>
      <c r="L38" s="2"/>
      <c r="M38" s="2"/>
      <c r="N38" s="2"/>
      <c r="O38" s="2"/>
    </row>
    <row r="39" spans="1:15" s="1" customFormat="1" ht="14.25">
      <c r="A39" s="46" t="s">
        <v>393</v>
      </c>
      <c r="B39" s="47">
        <v>264096.23771000002</v>
      </c>
      <c r="C39" s="48">
        <v>6367.4104500000003</v>
      </c>
      <c r="D39" s="47">
        <v>9.5833333333333321</v>
      </c>
      <c r="E39" s="48">
        <v>0.5</v>
      </c>
      <c r="F39" s="49" t="s">
        <v>394</v>
      </c>
      <c r="G39" s="50" t="s">
        <v>47</v>
      </c>
      <c r="H39" s="51" t="s">
        <v>53</v>
      </c>
      <c r="I39" s="14"/>
      <c r="J39" s="2"/>
      <c r="K39" s="2"/>
      <c r="L39" s="2"/>
      <c r="M39" s="2"/>
      <c r="N39" s="2"/>
      <c r="O39" s="2"/>
    </row>
    <row r="40" spans="1:15" s="1" customFormat="1" ht="14.25">
      <c r="A40" s="46" t="s">
        <v>1224</v>
      </c>
      <c r="B40" s="47">
        <v>256098.69584999999</v>
      </c>
      <c r="C40" s="48">
        <v>1017635.5787</v>
      </c>
      <c r="D40" s="47">
        <v>4517</v>
      </c>
      <c r="E40" s="48">
        <v>7509.4166666666661</v>
      </c>
      <c r="F40" s="49" t="s">
        <v>1225</v>
      </c>
      <c r="G40" s="50" t="s">
        <v>47</v>
      </c>
      <c r="H40" s="51" t="s">
        <v>1189</v>
      </c>
      <c r="I40" s="14"/>
      <c r="J40" s="2"/>
      <c r="K40" s="2"/>
      <c r="L40" s="2"/>
      <c r="M40" s="2"/>
      <c r="N40" s="2"/>
      <c r="O40" s="2"/>
    </row>
    <row r="41" spans="1:15" s="1" customFormat="1" ht="14.25">
      <c r="A41" s="46" t="s">
        <v>1226</v>
      </c>
      <c r="B41" s="47">
        <v>248430.38247000001</v>
      </c>
      <c r="C41" s="48">
        <v>1481379.4495300001</v>
      </c>
      <c r="D41" s="47">
        <v>2238.75</v>
      </c>
      <c r="E41" s="48">
        <v>7280.9166666666661</v>
      </c>
      <c r="F41" s="49" t="s">
        <v>1227</v>
      </c>
      <c r="G41" s="50" t="s">
        <v>47</v>
      </c>
      <c r="H41" s="51" t="s">
        <v>1189</v>
      </c>
      <c r="I41" s="14"/>
      <c r="J41" s="2"/>
      <c r="K41" s="2"/>
      <c r="L41" s="2"/>
      <c r="M41" s="2"/>
      <c r="N41" s="2"/>
      <c r="O41" s="2"/>
    </row>
    <row r="42" spans="1:15" s="1" customFormat="1" ht="22.5">
      <c r="A42" s="46" t="s">
        <v>159</v>
      </c>
      <c r="B42" s="47">
        <v>246813.88722</v>
      </c>
      <c r="C42" s="48">
        <v>0</v>
      </c>
      <c r="D42" s="47">
        <v>130.25</v>
      </c>
      <c r="E42" s="48">
        <v>0</v>
      </c>
      <c r="F42" s="49" t="s">
        <v>160</v>
      </c>
      <c r="G42" s="50" t="s">
        <v>81</v>
      </c>
      <c r="H42" s="51" t="s">
        <v>53</v>
      </c>
      <c r="I42" s="14"/>
      <c r="J42" s="2"/>
      <c r="K42" s="2"/>
      <c r="L42" s="2"/>
      <c r="M42" s="2"/>
      <c r="N42" s="2"/>
      <c r="O42" s="2"/>
    </row>
    <row r="43" spans="1:15" s="1" customFormat="1" ht="22.5">
      <c r="A43" s="46" t="s">
        <v>151</v>
      </c>
      <c r="B43" s="47">
        <v>244517.37885000001</v>
      </c>
      <c r="C43" s="48">
        <v>0</v>
      </c>
      <c r="D43" s="47">
        <v>99.333333333333343</v>
      </c>
      <c r="E43" s="48">
        <v>0</v>
      </c>
      <c r="F43" s="49" t="s">
        <v>152</v>
      </c>
      <c r="G43" s="50" t="s">
        <v>81</v>
      </c>
      <c r="H43" s="51" t="s">
        <v>53</v>
      </c>
      <c r="I43" s="14"/>
      <c r="J43" s="2"/>
      <c r="K43" s="2"/>
      <c r="L43" s="2"/>
      <c r="M43" s="2"/>
      <c r="N43" s="2"/>
      <c r="O43" s="2"/>
    </row>
    <row r="44" spans="1:15" s="1" customFormat="1" ht="14.25">
      <c r="A44" s="46" t="s">
        <v>1228</v>
      </c>
      <c r="B44" s="47">
        <v>241293.43882000001</v>
      </c>
      <c r="C44" s="48">
        <v>0</v>
      </c>
      <c r="D44" s="47">
        <v>1.4166666666666667</v>
      </c>
      <c r="E44" s="48">
        <v>0</v>
      </c>
      <c r="F44" s="49" t="s">
        <v>1229</v>
      </c>
      <c r="G44" s="50" t="s">
        <v>81</v>
      </c>
      <c r="H44" s="51" t="s">
        <v>1189</v>
      </c>
      <c r="I44" s="14"/>
      <c r="J44" s="2"/>
      <c r="K44" s="2"/>
      <c r="L44" s="2"/>
      <c r="M44" s="2"/>
      <c r="N44" s="2"/>
      <c r="O44" s="2"/>
    </row>
    <row r="45" spans="1:15" s="1" customFormat="1" ht="14.25">
      <c r="A45" s="46" t="s">
        <v>79</v>
      </c>
      <c r="B45" s="47">
        <v>234097.20686000001</v>
      </c>
      <c r="C45" s="48">
        <v>2004.53592</v>
      </c>
      <c r="D45" s="47">
        <v>546.58333333333337</v>
      </c>
      <c r="E45" s="48">
        <v>20.666666666666664</v>
      </c>
      <c r="F45" s="49" t="s">
        <v>80</v>
      </c>
      <c r="G45" s="50" t="s">
        <v>81</v>
      </c>
      <c r="H45" s="51" t="s">
        <v>82</v>
      </c>
      <c r="I45" s="14"/>
      <c r="J45" s="2"/>
      <c r="K45" s="2"/>
      <c r="L45" s="2"/>
      <c r="M45" s="2"/>
      <c r="N45" s="2"/>
      <c r="O45" s="2"/>
    </row>
    <row r="46" spans="1:15" s="1" customFormat="1" ht="14.25">
      <c r="A46" s="46" t="s">
        <v>703</v>
      </c>
      <c r="B46" s="47">
        <v>230712.81797</v>
      </c>
      <c r="C46" s="48">
        <v>0</v>
      </c>
      <c r="D46" s="47">
        <v>1.3333333333333335</v>
      </c>
      <c r="E46" s="48">
        <v>0</v>
      </c>
      <c r="F46" s="49" t="s">
        <v>704</v>
      </c>
      <c r="G46" s="50" t="s">
        <v>81</v>
      </c>
      <c r="H46" s="51" t="s">
        <v>138</v>
      </c>
      <c r="I46" s="14"/>
      <c r="J46" s="2"/>
      <c r="K46" s="2"/>
      <c r="L46" s="2"/>
      <c r="M46" s="2"/>
      <c r="N46" s="2"/>
      <c r="O46" s="2"/>
    </row>
    <row r="47" spans="1:15" s="1" customFormat="1" ht="14.25">
      <c r="A47" s="46" t="s">
        <v>516</v>
      </c>
      <c r="B47" s="47">
        <v>224446.44834999999</v>
      </c>
      <c r="C47" s="48">
        <v>267715.98651000002</v>
      </c>
      <c r="D47" s="47">
        <v>2.4166666666666665</v>
      </c>
      <c r="E47" s="48">
        <v>4</v>
      </c>
      <c r="F47" s="49" t="s">
        <v>517</v>
      </c>
      <c r="G47" s="50" t="s">
        <v>81</v>
      </c>
      <c r="H47" s="51" t="s">
        <v>82</v>
      </c>
      <c r="I47" s="14"/>
      <c r="J47" s="2"/>
      <c r="K47" s="2"/>
      <c r="L47" s="2"/>
      <c r="M47" s="2"/>
      <c r="N47" s="2"/>
      <c r="O47" s="2"/>
    </row>
    <row r="48" spans="1:15" s="1" customFormat="1" ht="14.25">
      <c r="A48" s="46" t="s">
        <v>1230</v>
      </c>
      <c r="B48" s="47">
        <v>220320.40278999999</v>
      </c>
      <c r="C48" s="48">
        <v>167915.19819</v>
      </c>
      <c r="D48" s="47">
        <v>1727.333333333333</v>
      </c>
      <c r="E48" s="48">
        <v>478.08333333333331</v>
      </c>
      <c r="F48" s="49" t="s">
        <v>1231</v>
      </c>
      <c r="G48" s="50" t="s">
        <v>47</v>
      </c>
      <c r="H48" s="51" t="s">
        <v>1189</v>
      </c>
      <c r="I48" s="14"/>
      <c r="J48" s="2"/>
      <c r="K48" s="2"/>
      <c r="L48" s="2"/>
      <c r="M48" s="2"/>
      <c r="N48" s="2"/>
      <c r="O48" s="2"/>
    </row>
    <row r="49" spans="1:15" s="1" customFormat="1" ht="22.5">
      <c r="A49" s="46" t="s">
        <v>365</v>
      </c>
      <c r="B49" s="47">
        <v>217845.03380999999</v>
      </c>
      <c r="C49" s="48">
        <v>0</v>
      </c>
      <c r="D49" s="47">
        <v>12.833333333333334</v>
      </c>
      <c r="E49" s="48">
        <v>0</v>
      </c>
      <c r="F49" s="49" t="s">
        <v>366</v>
      </c>
      <c r="G49" s="50" t="s">
        <v>81</v>
      </c>
      <c r="H49" s="51" t="s">
        <v>53</v>
      </c>
      <c r="I49" s="14"/>
      <c r="J49" s="2"/>
      <c r="K49" s="2"/>
      <c r="L49" s="2"/>
      <c r="M49" s="2"/>
      <c r="N49" s="2"/>
      <c r="O49" s="2"/>
    </row>
    <row r="50" spans="1:15" s="1" customFormat="1" ht="14.25">
      <c r="A50" s="46" t="s">
        <v>325</v>
      </c>
      <c r="B50" s="47">
        <v>217721.56369000001</v>
      </c>
      <c r="C50" s="48">
        <v>0</v>
      </c>
      <c r="D50" s="47">
        <v>16.25</v>
      </c>
      <c r="E50" s="48">
        <v>0</v>
      </c>
      <c r="F50" s="49" t="s">
        <v>326</v>
      </c>
      <c r="G50" s="50" t="s">
        <v>81</v>
      </c>
      <c r="H50" s="51" t="s">
        <v>82</v>
      </c>
      <c r="I50" s="14"/>
      <c r="J50" s="2"/>
      <c r="K50" s="2"/>
      <c r="L50" s="2"/>
      <c r="M50" s="2"/>
      <c r="N50" s="2"/>
      <c r="O50" s="2"/>
    </row>
    <row r="51" spans="1:15" s="1" customFormat="1" ht="14.25">
      <c r="A51" s="46" t="s">
        <v>711</v>
      </c>
      <c r="B51" s="47">
        <v>213000</v>
      </c>
      <c r="C51" s="48">
        <v>5483.1462099999999</v>
      </c>
      <c r="D51" s="47">
        <v>1.25</v>
      </c>
      <c r="E51" s="48">
        <v>0.41666666666666669</v>
      </c>
      <c r="F51" s="49" t="s">
        <v>712</v>
      </c>
      <c r="G51" s="50" t="s">
        <v>81</v>
      </c>
      <c r="H51" s="51" t="s">
        <v>48</v>
      </c>
      <c r="I51" s="14"/>
      <c r="J51" s="2"/>
      <c r="K51" s="2"/>
      <c r="L51" s="2"/>
      <c r="M51" s="2"/>
      <c r="N51" s="2"/>
      <c r="O51" s="2"/>
    </row>
    <row r="52" spans="1:15" s="1" customFormat="1" ht="14.25">
      <c r="A52" s="46" t="s">
        <v>717</v>
      </c>
      <c r="B52" s="47">
        <v>213000</v>
      </c>
      <c r="C52" s="48">
        <v>0</v>
      </c>
      <c r="D52" s="47">
        <v>1.25</v>
      </c>
      <c r="E52" s="48">
        <v>0</v>
      </c>
      <c r="F52" s="49" t="s">
        <v>718</v>
      </c>
      <c r="G52" s="50" t="s">
        <v>81</v>
      </c>
      <c r="H52" s="51" t="s">
        <v>82</v>
      </c>
      <c r="I52" s="14"/>
      <c r="J52" s="2"/>
      <c r="K52" s="2"/>
      <c r="L52" s="2"/>
      <c r="M52" s="2"/>
      <c r="N52" s="2"/>
      <c r="O52" s="2"/>
    </row>
    <row r="53" spans="1:15" s="1" customFormat="1" ht="14.25">
      <c r="A53" s="46" t="s">
        <v>323</v>
      </c>
      <c r="B53" s="47">
        <v>207403.97128</v>
      </c>
      <c r="C53" s="48">
        <v>260514.30197999999</v>
      </c>
      <c r="D53" s="47">
        <v>16.666666666666668</v>
      </c>
      <c r="E53" s="48">
        <v>27.5</v>
      </c>
      <c r="F53" s="49" t="s">
        <v>324</v>
      </c>
      <c r="G53" s="50" t="s">
        <v>47</v>
      </c>
      <c r="H53" s="51" t="s">
        <v>53</v>
      </c>
      <c r="I53" s="14"/>
      <c r="J53" s="2"/>
      <c r="K53" s="2"/>
      <c r="L53" s="2"/>
      <c r="M53" s="2"/>
      <c r="N53" s="2"/>
      <c r="O53" s="2"/>
    </row>
    <row r="54" spans="1:15" s="1" customFormat="1" ht="22.5">
      <c r="A54" s="46" t="s">
        <v>337</v>
      </c>
      <c r="B54" s="47">
        <v>201979.58035</v>
      </c>
      <c r="C54" s="48">
        <v>0</v>
      </c>
      <c r="D54" s="47">
        <v>15.416666666666666</v>
      </c>
      <c r="E54" s="48">
        <v>0</v>
      </c>
      <c r="F54" s="49" t="s">
        <v>338</v>
      </c>
      <c r="G54" s="50" t="s">
        <v>81</v>
      </c>
      <c r="H54" s="51" t="s">
        <v>53</v>
      </c>
      <c r="I54" s="14"/>
      <c r="J54" s="2"/>
      <c r="K54" s="2"/>
      <c r="L54" s="2"/>
      <c r="M54" s="2"/>
      <c r="N54" s="2"/>
      <c r="O54" s="2"/>
    </row>
    <row r="55" spans="1:15" s="1" customFormat="1" ht="22.5">
      <c r="A55" s="46" t="s">
        <v>374</v>
      </c>
      <c r="B55" s="47">
        <v>200212.99058000001</v>
      </c>
      <c r="C55" s="48">
        <v>209.95941999999999</v>
      </c>
      <c r="D55" s="47">
        <v>12</v>
      </c>
      <c r="E55" s="48">
        <v>0.83333333333333337</v>
      </c>
      <c r="F55" s="49" t="s">
        <v>375</v>
      </c>
      <c r="G55" s="50" t="s">
        <v>47</v>
      </c>
      <c r="H55" s="51" t="s">
        <v>82</v>
      </c>
      <c r="I55" s="14"/>
      <c r="J55" s="2"/>
      <c r="K55" s="2"/>
      <c r="L55" s="2"/>
      <c r="M55" s="2"/>
      <c r="N55" s="2"/>
      <c r="O55" s="2"/>
    </row>
    <row r="56" spans="1:15" s="1" customFormat="1" ht="14.25">
      <c r="A56" s="46" t="s">
        <v>349</v>
      </c>
      <c r="B56" s="47">
        <v>196622.70102000001</v>
      </c>
      <c r="C56" s="48">
        <v>0</v>
      </c>
      <c r="D56" s="47">
        <v>14.333333333333334</v>
      </c>
      <c r="E56" s="48">
        <v>0</v>
      </c>
      <c r="F56" s="49" t="s">
        <v>350</v>
      </c>
      <c r="G56" s="50" t="s">
        <v>81</v>
      </c>
      <c r="H56" s="51" t="s">
        <v>53</v>
      </c>
      <c r="I56" s="14"/>
      <c r="J56" s="2"/>
      <c r="K56" s="2"/>
      <c r="L56" s="2"/>
      <c r="M56" s="2"/>
      <c r="N56" s="2"/>
      <c r="O56" s="2"/>
    </row>
    <row r="57" spans="1:15" s="1" customFormat="1" ht="14.25">
      <c r="A57" s="46" t="s">
        <v>91</v>
      </c>
      <c r="B57" s="47">
        <v>195921.35576999999</v>
      </c>
      <c r="C57" s="48">
        <v>112551.1516</v>
      </c>
      <c r="D57" s="47">
        <v>315</v>
      </c>
      <c r="E57" s="48">
        <v>283.25</v>
      </c>
      <c r="F57" s="49" t="s">
        <v>92</v>
      </c>
      <c r="G57" s="50" t="s">
        <v>47</v>
      </c>
      <c r="H57" s="51" t="s">
        <v>53</v>
      </c>
      <c r="I57" s="14"/>
      <c r="J57" s="2"/>
      <c r="K57" s="2"/>
      <c r="L57" s="2"/>
      <c r="M57" s="2"/>
      <c r="N57" s="2"/>
      <c r="O57" s="2"/>
    </row>
    <row r="58" spans="1:15" s="1" customFormat="1" ht="33.75">
      <c r="A58" s="46" t="s">
        <v>395</v>
      </c>
      <c r="B58" s="47">
        <v>183243.69031999999</v>
      </c>
      <c r="C58" s="48">
        <v>0</v>
      </c>
      <c r="D58" s="47">
        <v>9.4166666666666661</v>
      </c>
      <c r="E58" s="48">
        <v>0</v>
      </c>
      <c r="F58" s="49" t="s">
        <v>396</v>
      </c>
      <c r="G58" s="50" t="s">
        <v>81</v>
      </c>
      <c r="H58" s="51" t="s">
        <v>135</v>
      </c>
      <c r="I58" s="14"/>
      <c r="J58" s="2"/>
      <c r="K58" s="2"/>
      <c r="L58" s="2"/>
      <c r="M58" s="2"/>
      <c r="N58" s="2"/>
      <c r="O58" s="2"/>
    </row>
    <row r="59" spans="1:15" s="1" customFormat="1" ht="14.25">
      <c r="A59" s="46" t="s">
        <v>351</v>
      </c>
      <c r="B59" s="47">
        <v>181024.13250000001</v>
      </c>
      <c r="C59" s="48">
        <v>0</v>
      </c>
      <c r="D59" s="47">
        <v>14.25</v>
      </c>
      <c r="E59" s="48">
        <v>0</v>
      </c>
      <c r="F59" s="49" t="s">
        <v>352</v>
      </c>
      <c r="G59" s="50" t="s">
        <v>81</v>
      </c>
      <c r="H59" s="51" t="s">
        <v>53</v>
      </c>
      <c r="I59" s="14"/>
      <c r="J59" s="2"/>
      <c r="K59" s="2"/>
      <c r="L59" s="2"/>
      <c r="M59" s="2"/>
      <c r="N59" s="2"/>
      <c r="O59" s="2"/>
    </row>
    <row r="60" spans="1:15" s="1" customFormat="1" ht="14.25">
      <c r="A60" s="46" t="s">
        <v>1232</v>
      </c>
      <c r="B60" s="47">
        <v>179632.40601000001</v>
      </c>
      <c r="C60" s="48">
        <v>408139.94725999999</v>
      </c>
      <c r="D60" s="47">
        <v>4396.333333333333</v>
      </c>
      <c r="E60" s="48">
        <v>7164.4166666666661</v>
      </c>
      <c r="F60" s="49" t="s">
        <v>1233</v>
      </c>
      <c r="G60" s="50" t="s">
        <v>47</v>
      </c>
      <c r="H60" s="51" t="s">
        <v>1189</v>
      </c>
      <c r="I60" s="14"/>
      <c r="J60" s="2"/>
      <c r="K60" s="2"/>
      <c r="L60" s="2"/>
      <c r="M60" s="2"/>
      <c r="N60" s="2"/>
      <c r="O60" s="2"/>
    </row>
    <row r="61" spans="1:15" s="1" customFormat="1" ht="14.25">
      <c r="A61" s="46" t="s">
        <v>1234</v>
      </c>
      <c r="B61" s="47">
        <v>175601.26496</v>
      </c>
      <c r="C61" s="48">
        <v>0</v>
      </c>
      <c r="D61" s="47">
        <v>1319.5833333333333</v>
      </c>
      <c r="E61" s="48">
        <v>0</v>
      </c>
      <c r="F61" s="49" t="s">
        <v>1235</v>
      </c>
      <c r="G61" s="50" t="s">
        <v>47</v>
      </c>
      <c r="H61" s="51" t="s">
        <v>1189</v>
      </c>
      <c r="I61" s="14"/>
      <c r="J61" s="2"/>
      <c r="K61" s="2"/>
      <c r="L61" s="2"/>
      <c r="M61" s="2"/>
      <c r="N61" s="2"/>
      <c r="O61" s="2"/>
    </row>
    <row r="62" spans="1:15" s="1" customFormat="1" ht="14.25">
      <c r="A62" s="46" t="s">
        <v>1236</v>
      </c>
      <c r="B62" s="47">
        <v>173400</v>
      </c>
      <c r="C62" s="48">
        <v>0</v>
      </c>
      <c r="D62" s="47">
        <v>1.0833333333333333</v>
      </c>
      <c r="E62" s="48">
        <v>0</v>
      </c>
      <c r="F62" s="49" t="s">
        <v>1237</v>
      </c>
      <c r="G62" s="50" t="s">
        <v>81</v>
      </c>
      <c r="H62" s="51" t="s">
        <v>1189</v>
      </c>
      <c r="I62" s="14"/>
      <c r="J62" s="2"/>
      <c r="K62" s="2"/>
      <c r="L62" s="2"/>
      <c r="M62" s="2"/>
      <c r="N62" s="2"/>
      <c r="O62" s="2"/>
    </row>
    <row r="63" spans="1:15" s="1" customFormat="1" ht="14.25">
      <c r="A63" s="46" t="s">
        <v>363</v>
      </c>
      <c r="B63" s="47">
        <v>161194.45438000001</v>
      </c>
      <c r="C63" s="48">
        <v>246487.12497</v>
      </c>
      <c r="D63" s="47">
        <v>12.75</v>
      </c>
      <c r="E63" s="48">
        <v>18.333333333333332</v>
      </c>
      <c r="F63" s="49" t="s">
        <v>364</v>
      </c>
      <c r="G63" s="50" t="s">
        <v>81</v>
      </c>
      <c r="H63" s="51" t="s">
        <v>53</v>
      </c>
      <c r="I63" s="14"/>
      <c r="J63" s="2"/>
      <c r="K63" s="2"/>
      <c r="L63" s="2"/>
      <c r="M63" s="2"/>
      <c r="N63" s="2"/>
      <c r="O63" s="2"/>
    </row>
    <row r="64" spans="1:15" s="1" customFormat="1" ht="14.25">
      <c r="A64" s="46" t="s">
        <v>1238</v>
      </c>
      <c r="B64" s="47">
        <v>157334.11132</v>
      </c>
      <c r="C64" s="48">
        <v>0</v>
      </c>
      <c r="D64" s="47">
        <v>1.4166666666666667</v>
      </c>
      <c r="E64" s="48">
        <v>0</v>
      </c>
      <c r="F64" s="49" t="s">
        <v>1239</v>
      </c>
      <c r="G64" s="50" t="s">
        <v>81</v>
      </c>
      <c r="H64" s="51" t="s">
        <v>1189</v>
      </c>
      <c r="I64" s="14"/>
      <c r="J64" s="2"/>
      <c r="K64" s="2"/>
      <c r="L64" s="2"/>
      <c r="M64" s="2"/>
      <c r="N64" s="2"/>
      <c r="O64" s="2"/>
    </row>
    <row r="65" spans="1:15" s="1" customFormat="1" ht="14.25">
      <c r="A65" s="46" t="s">
        <v>215</v>
      </c>
      <c r="B65" s="47">
        <v>151775.66219</v>
      </c>
      <c r="C65" s="48">
        <v>441280.04079</v>
      </c>
      <c r="D65" s="47">
        <v>60.166666666666664</v>
      </c>
      <c r="E65" s="48">
        <v>52</v>
      </c>
      <c r="F65" s="49" t="s">
        <v>216</v>
      </c>
      <c r="G65" s="50" t="s">
        <v>47</v>
      </c>
      <c r="H65" s="51" t="s">
        <v>82</v>
      </c>
      <c r="I65" s="14"/>
      <c r="J65" s="2"/>
      <c r="K65" s="2"/>
      <c r="L65" s="2"/>
      <c r="M65" s="2"/>
      <c r="N65" s="2"/>
      <c r="O65" s="2"/>
    </row>
    <row r="66" spans="1:15" s="1" customFormat="1" ht="22.5">
      <c r="A66" s="46" t="s">
        <v>243</v>
      </c>
      <c r="B66" s="47">
        <v>145061.27303000001</v>
      </c>
      <c r="C66" s="48">
        <v>0</v>
      </c>
      <c r="D66" s="47">
        <v>35.333333333333336</v>
      </c>
      <c r="E66" s="48">
        <v>0</v>
      </c>
      <c r="F66" s="49" t="s">
        <v>244</v>
      </c>
      <c r="G66" s="50" t="s">
        <v>81</v>
      </c>
      <c r="H66" s="51" t="s">
        <v>53</v>
      </c>
      <c r="I66" s="14"/>
      <c r="J66" s="2"/>
      <c r="K66" s="2"/>
      <c r="L66" s="2"/>
      <c r="M66" s="2"/>
      <c r="N66" s="2"/>
      <c r="O66" s="2"/>
    </row>
    <row r="67" spans="1:15" s="1" customFormat="1" ht="14.25">
      <c r="A67" s="46" t="s">
        <v>755</v>
      </c>
      <c r="B67" s="47">
        <v>141455.08277000001</v>
      </c>
      <c r="C67" s="48">
        <v>0</v>
      </c>
      <c r="D67" s="47">
        <v>0.83333333333333337</v>
      </c>
      <c r="E67" s="48">
        <v>0</v>
      </c>
      <c r="F67" s="49" t="s">
        <v>756</v>
      </c>
      <c r="G67" s="50" t="s">
        <v>81</v>
      </c>
      <c r="H67" s="51" t="s">
        <v>138</v>
      </c>
      <c r="I67" s="14"/>
      <c r="J67" s="2"/>
      <c r="K67" s="2"/>
      <c r="L67" s="2"/>
      <c r="M67" s="2"/>
      <c r="N67" s="2"/>
      <c r="O67" s="2"/>
    </row>
    <row r="68" spans="1:15" s="1" customFormat="1" ht="22.5">
      <c r="A68" s="46" t="s">
        <v>163</v>
      </c>
      <c r="B68" s="47">
        <v>136204.59114999999</v>
      </c>
      <c r="C68" s="48">
        <v>589995.87740999996</v>
      </c>
      <c r="D68" s="47">
        <v>98.833333333333329</v>
      </c>
      <c r="E68" s="48">
        <v>139.91666666666666</v>
      </c>
      <c r="F68" s="49" t="s">
        <v>164</v>
      </c>
      <c r="G68" s="50" t="s">
        <v>47</v>
      </c>
      <c r="H68" s="51" t="s">
        <v>138</v>
      </c>
      <c r="I68" s="14"/>
      <c r="J68" s="2"/>
      <c r="K68" s="2"/>
      <c r="L68" s="2"/>
      <c r="M68" s="2"/>
      <c r="N68" s="2"/>
      <c r="O68" s="2"/>
    </row>
    <row r="69" spans="1:15" s="1" customFormat="1" ht="14.25">
      <c r="A69" s="46" t="s">
        <v>1240</v>
      </c>
      <c r="B69" s="47">
        <v>133421.24359999999</v>
      </c>
      <c r="C69" s="48">
        <v>33240.236839999998</v>
      </c>
      <c r="D69" s="47">
        <v>2083.9166666666665</v>
      </c>
      <c r="E69" s="48">
        <v>677.75</v>
      </c>
      <c r="F69" s="49" t="s">
        <v>1241</v>
      </c>
      <c r="G69" s="50" t="s">
        <v>47</v>
      </c>
      <c r="H69" s="51" t="s">
        <v>1189</v>
      </c>
      <c r="I69" s="14"/>
      <c r="J69" s="2"/>
      <c r="K69" s="2"/>
      <c r="L69" s="2"/>
      <c r="M69" s="2"/>
      <c r="N69" s="2"/>
      <c r="O69" s="2"/>
    </row>
    <row r="70" spans="1:15" s="1" customFormat="1" ht="14.25">
      <c r="A70" s="46" t="s">
        <v>141</v>
      </c>
      <c r="B70" s="47">
        <v>120502.64804</v>
      </c>
      <c r="C70" s="48">
        <v>90623.912960000001</v>
      </c>
      <c r="D70" s="47">
        <v>126.58333333333331</v>
      </c>
      <c r="E70" s="48">
        <v>206</v>
      </c>
      <c r="F70" s="49" t="s">
        <v>142</v>
      </c>
      <c r="G70" s="50" t="s">
        <v>81</v>
      </c>
      <c r="H70" s="51" t="s">
        <v>48</v>
      </c>
      <c r="I70" s="14"/>
      <c r="J70" s="2"/>
      <c r="K70" s="2"/>
      <c r="L70" s="2"/>
      <c r="M70" s="2"/>
      <c r="N70" s="2"/>
      <c r="O70" s="2"/>
    </row>
    <row r="71" spans="1:15" s="1" customFormat="1" ht="14.25">
      <c r="A71" s="46" t="s">
        <v>1242</v>
      </c>
      <c r="B71" s="47">
        <v>119630.13386</v>
      </c>
      <c r="C71" s="48">
        <v>406317.07636000001</v>
      </c>
      <c r="D71" s="47">
        <v>534.75</v>
      </c>
      <c r="E71" s="48">
        <v>862.25</v>
      </c>
      <c r="F71" s="49" t="s">
        <v>1243</v>
      </c>
      <c r="G71" s="50" t="s">
        <v>47</v>
      </c>
      <c r="H71" s="51" t="s">
        <v>1189</v>
      </c>
      <c r="I71" s="14"/>
      <c r="J71" s="2"/>
      <c r="K71" s="2"/>
      <c r="L71" s="2"/>
      <c r="M71" s="2"/>
      <c r="N71" s="2"/>
      <c r="O71" s="2"/>
    </row>
    <row r="72" spans="1:15" s="1" customFormat="1" ht="22.5">
      <c r="A72" s="46" t="s">
        <v>101</v>
      </c>
      <c r="B72" s="47">
        <v>115464.44042</v>
      </c>
      <c r="C72" s="48">
        <v>181973.43565</v>
      </c>
      <c r="D72" s="47">
        <v>271.25</v>
      </c>
      <c r="E72" s="48">
        <v>608.91666666666663</v>
      </c>
      <c r="F72" s="49" t="s">
        <v>102</v>
      </c>
      <c r="G72" s="50" t="s">
        <v>47</v>
      </c>
      <c r="H72" s="51" t="s">
        <v>82</v>
      </c>
      <c r="I72" s="14"/>
      <c r="J72" s="2"/>
      <c r="K72" s="2"/>
      <c r="L72" s="2"/>
      <c r="M72" s="2"/>
      <c r="N72" s="2"/>
      <c r="O72" s="2"/>
    </row>
    <row r="73" spans="1:15" s="1" customFormat="1" ht="14.25">
      <c r="A73" s="46" t="s">
        <v>1244</v>
      </c>
      <c r="B73" s="47">
        <v>113753.42200000001</v>
      </c>
      <c r="C73" s="48">
        <v>160378.22198</v>
      </c>
      <c r="D73" s="47">
        <v>784.66666666666663</v>
      </c>
      <c r="E73" s="48">
        <v>425</v>
      </c>
      <c r="F73" s="49" t="s">
        <v>1245</v>
      </c>
      <c r="G73" s="50" t="s">
        <v>47</v>
      </c>
      <c r="H73" s="51" t="s">
        <v>1189</v>
      </c>
      <c r="I73" s="14"/>
      <c r="J73" s="2"/>
      <c r="K73" s="2"/>
      <c r="L73" s="2"/>
      <c r="M73" s="2"/>
      <c r="N73" s="2"/>
      <c r="O73" s="2"/>
    </row>
    <row r="74" spans="1:15" s="1" customFormat="1" ht="14.25">
      <c r="A74" s="46" t="s">
        <v>1246</v>
      </c>
      <c r="B74" s="47">
        <v>111814.96028</v>
      </c>
      <c r="C74" s="48">
        <v>201134.55220000001</v>
      </c>
      <c r="D74" s="47">
        <v>510.08333333333326</v>
      </c>
      <c r="E74" s="48">
        <v>1109.4166666666667</v>
      </c>
      <c r="F74" s="49" t="s">
        <v>1247</v>
      </c>
      <c r="G74" s="50" t="s">
        <v>47</v>
      </c>
      <c r="H74" s="51" t="s">
        <v>1189</v>
      </c>
      <c r="I74" s="14"/>
      <c r="J74" s="2"/>
      <c r="K74" s="2"/>
      <c r="L74" s="2"/>
      <c r="M74" s="2"/>
      <c r="N74" s="2"/>
      <c r="O74" s="2"/>
    </row>
    <row r="75" spans="1:15" s="1" customFormat="1" ht="14.25">
      <c r="A75" s="46" t="s">
        <v>415</v>
      </c>
      <c r="B75" s="47">
        <v>111575.19886</v>
      </c>
      <c r="C75" s="48">
        <v>0</v>
      </c>
      <c r="D75" s="47">
        <v>8.5833333333333339</v>
      </c>
      <c r="E75" s="48">
        <v>0</v>
      </c>
      <c r="F75" s="49" t="s">
        <v>416</v>
      </c>
      <c r="G75" s="50" t="s">
        <v>81</v>
      </c>
      <c r="H75" s="51" t="s">
        <v>48</v>
      </c>
      <c r="I75" s="14"/>
      <c r="J75" s="2"/>
      <c r="K75" s="2"/>
      <c r="L75" s="2"/>
      <c r="M75" s="2"/>
      <c r="N75" s="2"/>
      <c r="O75" s="2"/>
    </row>
    <row r="76" spans="1:15" s="1" customFormat="1" ht="14.25">
      <c r="A76" s="46" t="s">
        <v>1248</v>
      </c>
      <c r="B76" s="47">
        <v>111279.85610999999</v>
      </c>
      <c r="C76" s="48">
        <v>0</v>
      </c>
      <c r="D76" s="47">
        <v>0.66666666666666674</v>
      </c>
      <c r="E76" s="48">
        <v>0</v>
      </c>
      <c r="F76" s="49" t="s">
        <v>1249</v>
      </c>
      <c r="G76" s="50" t="s">
        <v>81</v>
      </c>
      <c r="H76" s="51" t="s">
        <v>1189</v>
      </c>
      <c r="I76" s="14"/>
      <c r="J76" s="2"/>
      <c r="K76" s="2"/>
      <c r="L76" s="2"/>
      <c r="M76" s="2"/>
      <c r="N76" s="2"/>
      <c r="O76" s="2"/>
    </row>
    <row r="77" spans="1:15" s="1" customFormat="1" ht="22.5">
      <c r="A77" s="46" t="s">
        <v>478</v>
      </c>
      <c r="B77" s="47">
        <v>108133.15029000001</v>
      </c>
      <c r="C77" s="48">
        <v>0</v>
      </c>
      <c r="D77" s="47">
        <v>5.75</v>
      </c>
      <c r="E77" s="48">
        <v>0</v>
      </c>
      <c r="F77" s="49" t="s">
        <v>479</v>
      </c>
      <c r="G77" s="50" t="s">
        <v>81</v>
      </c>
      <c r="H77" s="51" t="s">
        <v>135</v>
      </c>
      <c r="I77" s="14"/>
      <c r="J77" s="2"/>
      <c r="K77" s="2"/>
      <c r="L77" s="2"/>
      <c r="M77" s="2"/>
      <c r="N77" s="2"/>
      <c r="O77" s="2"/>
    </row>
    <row r="78" spans="1:15" s="1" customFormat="1" ht="22.5">
      <c r="A78" s="46" t="s">
        <v>385</v>
      </c>
      <c r="B78" s="47">
        <v>105339.34633</v>
      </c>
      <c r="C78" s="48">
        <v>234062.28734000001</v>
      </c>
      <c r="D78" s="47">
        <v>11.75</v>
      </c>
      <c r="E78" s="48">
        <v>53.916666666666671</v>
      </c>
      <c r="F78" s="49" t="s">
        <v>386</v>
      </c>
      <c r="G78" s="50" t="s">
        <v>47</v>
      </c>
      <c r="H78" s="51" t="s">
        <v>53</v>
      </c>
      <c r="I78" s="14"/>
      <c r="J78" s="2"/>
      <c r="K78" s="2"/>
      <c r="L78" s="2"/>
      <c r="M78" s="2"/>
      <c r="N78" s="2"/>
      <c r="O78" s="2"/>
    </row>
    <row r="79" spans="1:15" s="1" customFormat="1" ht="14.25">
      <c r="A79" s="46" t="s">
        <v>1250</v>
      </c>
      <c r="B79" s="47">
        <v>103667.65272</v>
      </c>
      <c r="C79" s="48">
        <v>0</v>
      </c>
      <c r="D79" s="47">
        <v>0.83333333333333337</v>
      </c>
      <c r="E79" s="48">
        <v>0</v>
      </c>
      <c r="F79" s="49" t="s">
        <v>1251</v>
      </c>
      <c r="G79" s="50" t="s">
        <v>81</v>
      </c>
      <c r="H79" s="51" t="s">
        <v>1189</v>
      </c>
      <c r="I79" s="14"/>
      <c r="J79" s="2"/>
      <c r="K79" s="2"/>
      <c r="L79" s="2"/>
      <c r="M79" s="2"/>
      <c r="N79" s="2"/>
      <c r="O79" s="2"/>
    </row>
    <row r="80" spans="1:15" s="1" customFormat="1" ht="33.75">
      <c r="A80" s="46" t="s">
        <v>211</v>
      </c>
      <c r="B80" s="47">
        <v>98388.438420000006</v>
      </c>
      <c r="C80" s="48">
        <v>168519.03378999999</v>
      </c>
      <c r="D80" s="47">
        <v>61.5</v>
      </c>
      <c r="E80" s="48">
        <v>65.916666666666671</v>
      </c>
      <c r="F80" s="49" t="s">
        <v>212</v>
      </c>
      <c r="G80" s="50" t="s">
        <v>47</v>
      </c>
      <c r="H80" s="51" t="s">
        <v>135</v>
      </c>
      <c r="I80" s="14"/>
      <c r="J80" s="2"/>
      <c r="K80" s="2"/>
      <c r="L80" s="2"/>
      <c r="M80" s="2"/>
      <c r="N80" s="2"/>
      <c r="O80" s="2"/>
    </row>
    <row r="81" spans="1:15" s="1" customFormat="1" ht="14.25">
      <c r="A81" s="46" t="s">
        <v>427</v>
      </c>
      <c r="B81" s="47">
        <v>94463.34031</v>
      </c>
      <c r="C81" s="48">
        <v>17049.568719999999</v>
      </c>
      <c r="D81" s="47">
        <v>7.666666666666667</v>
      </c>
      <c r="E81" s="48">
        <v>1.25</v>
      </c>
      <c r="F81" s="49" t="s">
        <v>428</v>
      </c>
      <c r="G81" s="50" t="s">
        <v>47</v>
      </c>
      <c r="H81" s="51" t="s">
        <v>429</v>
      </c>
      <c r="I81" s="14"/>
      <c r="J81" s="2"/>
      <c r="K81" s="2"/>
      <c r="L81" s="2"/>
      <c r="M81" s="2"/>
      <c r="N81" s="2"/>
      <c r="O81" s="2"/>
    </row>
    <row r="82" spans="1:15" s="1" customFormat="1" ht="14.25">
      <c r="A82" s="46" t="s">
        <v>438</v>
      </c>
      <c r="B82" s="47">
        <v>94022.129480000003</v>
      </c>
      <c r="C82" s="48">
        <v>0</v>
      </c>
      <c r="D82" s="47">
        <v>7.416666666666667</v>
      </c>
      <c r="E82" s="48">
        <v>0</v>
      </c>
      <c r="F82" s="49" t="s">
        <v>439</v>
      </c>
      <c r="G82" s="50" t="s">
        <v>81</v>
      </c>
      <c r="H82" s="51" t="s">
        <v>48</v>
      </c>
      <c r="I82" s="14"/>
      <c r="J82" s="2"/>
      <c r="K82" s="2"/>
      <c r="L82" s="2"/>
      <c r="M82" s="2"/>
      <c r="N82" s="2"/>
      <c r="O82" s="2"/>
    </row>
    <row r="83" spans="1:15" s="1" customFormat="1" ht="14.25">
      <c r="A83" s="46" t="s">
        <v>1252</v>
      </c>
      <c r="B83" s="47">
        <v>92935.92942</v>
      </c>
      <c r="C83" s="48">
        <v>0</v>
      </c>
      <c r="D83" s="47">
        <v>0.66666666666666674</v>
      </c>
      <c r="E83" s="48">
        <v>0</v>
      </c>
      <c r="F83" s="49" t="s">
        <v>1253</v>
      </c>
      <c r="G83" s="50" t="s">
        <v>81</v>
      </c>
      <c r="H83" s="51" t="s">
        <v>1189</v>
      </c>
      <c r="I83" s="14"/>
      <c r="J83" s="2"/>
      <c r="K83" s="2"/>
      <c r="L83" s="2"/>
      <c r="M83" s="2"/>
      <c r="N83" s="2"/>
      <c r="O83" s="2"/>
    </row>
    <row r="84" spans="1:15" s="1" customFormat="1" ht="22.5">
      <c r="A84" s="46" t="s">
        <v>269</v>
      </c>
      <c r="B84" s="47">
        <v>92735.704559999998</v>
      </c>
      <c r="C84" s="48">
        <v>60742.1132</v>
      </c>
      <c r="D84" s="47">
        <v>26.75</v>
      </c>
      <c r="E84" s="48">
        <v>33.166666666666664</v>
      </c>
      <c r="F84" s="49" t="s">
        <v>270</v>
      </c>
      <c r="G84" s="50" t="s">
        <v>47</v>
      </c>
      <c r="H84" s="51" t="s">
        <v>135</v>
      </c>
      <c r="I84" s="14"/>
      <c r="J84" s="2"/>
      <c r="K84" s="2"/>
      <c r="L84" s="2"/>
      <c r="M84" s="2"/>
      <c r="N84" s="2"/>
      <c r="O84" s="2"/>
    </row>
    <row r="85" spans="1:15" s="1" customFormat="1" ht="22.5">
      <c r="A85" s="46" t="s">
        <v>669</v>
      </c>
      <c r="B85" s="47">
        <v>92094.285390000005</v>
      </c>
      <c r="C85" s="48">
        <v>129.57678999999999</v>
      </c>
      <c r="D85" s="47">
        <v>1.9166666666666667</v>
      </c>
      <c r="E85" s="48">
        <v>1.0833333333333333</v>
      </c>
      <c r="F85" s="49" t="s">
        <v>670</v>
      </c>
      <c r="G85" s="50" t="s">
        <v>47</v>
      </c>
      <c r="H85" s="51" t="s">
        <v>82</v>
      </c>
      <c r="I85" s="14"/>
      <c r="J85" s="2"/>
      <c r="K85" s="2"/>
      <c r="L85" s="2"/>
      <c r="M85" s="2"/>
      <c r="N85" s="2"/>
      <c r="O85" s="2"/>
    </row>
    <row r="86" spans="1:15" s="1" customFormat="1" ht="22.5">
      <c r="A86" s="46" t="s">
        <v>1254</v>
      </c>
      <c r="B86" s="47">
        <v>88384.713300000003</v>
      </c>
      <c r="C86" s="48">
        <v>49954.765189999998</v>
      </c>
      <c r="D86" s="47">
        <v>1371.5833333333333</v>
      </c>
      <c r="E86" s="48">
        <v>1115.5833333333333</v>
      </c>
      <c r="F86" s="49" t="s">
        <v>1255</v>
      </c>
      <c r="G86" s="50" t="s">
        <v>47</v>
      </c>
      <c r="H86" s="51" t="s">
        <v>1189</v>
      </c>
      <c r="I86" s="14"/>
      <c r="J86" s="2"/>
      <c r="K86" s="2"/>
      <c r="L86" s="2"/>
      <c r="M86" s="2"/>
      <c r="N86" s="2"/>
      <c r="O86" s="2"/>
    </row>
    <row r="87" spans="1:15" s="1" customFormat="1" ht="14.25">
      <c r="A87" s="46" t="s">
        <v>457</v>
      </c>
      <c r="B87" s="47">
        <v>88216.551819999993</v>
      </c>
      <c r="C87" s="48">
        <v>38668.956890000001</v>
      </c>
      <c r="D87" s="47">
        <v>6.416666666666667</v>
      </c>
      <c r="E87" s="48">
        <v>1.8333333333333333</v>
      </c>
      <c r="F87" s="49" t="s">
        <v>458</v>
      </c>
      <c r="G87" s="50" t="s">
        <v>81</v>
      </c>
      <c r="H87" s="51" t="s">
        <v>53</v>
      </c>
      <c r="I87" s="14"/>
      <c r="J87" s="2"/>
      <c r="K87" s="2"/>
      <c r="L87" s="2"/>
      <c r="M87" s="2"/>
      <c r="N87" s="2"/>
      <c r="O87" s="2"/>
    </row>
    <row r="88" spans="1:15" s="1" customFormat="1" ht="14.25">
      <c r="A88" s="46" t="s">
        <v>1256</v>
      </c>
      <c r="B88" s="47">
        <v>86607.397360000003</v>
      </c>
      <c r="C88" s="48">
        <v>0</v>
      </c>
      <c r="D88" s="47">
        <v>0.83333333333333337</v>
      </c>
      <c r="E88" s="48">
        <v>0</v>
      </c>
      <c r="F88" s="49" t="s">
        <v>1257</v>
      </c>
      <c r="G88" s="50" t="s">
        <v>81</v>
      </c>
      <c r="H88" s="51" t="s">
        <v>1189</v>
      </c>
      <c r="I88" s="14"/>
      <c r="J88" s="2"/>
      <c r="K88" s="2"/>
      <c r="L88" s="2"/>
      <c r="M88" s="2"/>
      <c r="N88" s="2"/>
      <c r="O88" s="2"/>
    </row>
    <row r="89" spans="1:15" s="1" customFormat="1" ht="22.5">
      <c r="A89" s="46" t="s">
        <v>482</v>
      </c>
      <c r="B89" s="47">
        <v>83169.269799999995</v>
      </c>
      <c r="C89" s="48">
        <v>14260.06907</v>
      </c>
      <c r="D89" s="47">
        <v>5.5</v>
      </c>
      <c r="E89" s="48">
        <v>3.3333333333333335</v>
      </c>
      <c r="F89" s="49" t="s">
        <v>483</v>
      </c>
      <c r="G89" s="50" t="s">
        <v>47</v>
      </c>
      <c r="H89" s="51" t="s">
        <v>53</v>
      </c>
      <c r="I89" s="14"/>
      <c r="J89" s="2"/>
      <c r="K89" s="2"/>
      <c r="L89" s="2"/>
      <c r="M89" s="2"/>
      <c r="N89" s="2"/>
      <c r="O89" s="2"/>
    </row>
    <row r="90" spans="1:15" s="1" customFormat="1" ht="14.25">
      <c r="A90" s="46" t="s">
        <v>1258</v>
      </c>
      <c r="B90" s="47">
        <v>81194.767869999996</v>
      </c>
      <c r="C90" s="48">
        <v>0</v>
      </c>
      <c r="D90" s="47">
        <v>0.66666666666666674</v>
      </c>
      <c r="E90" s="48">
        <v>0</v>
      </c>
      <c r="F90" s="49" t="s">
        <v>1259</v>
      </c>
      <c r="G90" s="50" t="s">
        <v>81</v>
      </c>
      <c r="H90" s="51" t="s">
        <v>1189</v>
      </c>
      <c r="I90" s="14"/>
      <c r="J90" s="2"/>
      <c r="K90" s="2"/>
      <c r="L90" s="2"/>
      <c r="M90" s="2"/>
      <c r="N90" s="2"/>
      <c r="O90" s="2"/>
    </row>
    <row r="91" spans="1:15" s="1" customFormat="1" ht="22.5">
      <c r="A91" s="46" t="s">
        <v>261</v>
      </c>
      <c r="B91" s="47">
        <v>78852.970910000004</v>
      </c>
      <c r="C91" s="48">
        <v>360127.02062000002</v>
      </c>
      <c r="D91" s="47">
        <v>29.25</v>
      </c>
      <c r="E91" s="48">
        <v>30.75</v>
      </c>
      <c r="F91" s="49" t="s">
        <v>262</v>
      </c>
      <c r="G91" s="50" t="s">
        <v>81</v>
      </c>
      <c r="H91" s="51" t="s">
        <v>53</v>
      </c>
      <c r="I91" s="14"/>
      <c r="J91" s="2"/>
      <c r="K91" s="2"/>
      <c r="L91" s="2"/>
      <c r="M91" s="2"/>
      <c r="N91" s="2"/>
      <c r="O91" s="2"/>
    </row>
    <row r="92" spans="1:15" s="1" customFormat="1" ht="22.5">
      <c r="A92" s="46" t="s">
        <v>1260</v>
      </c>
      <c r="B92" s="47">
        <v>78031.94601</v>
      </c>
      <c r="C92" s="48">
        <v>25315.258320000001</v>
      </c>
      <c r="D92" s="47">
        <v>948.58333333333326</v>
      </c>
      <c r="E92" s="48">
        <v>865.75</v>
      </c>
      <c r="F92" s="49" t="s">
        <v>1261</v>
      </c>
      <c r="G92" s="50" t="s">
        <v>47</v>
      </c>
      <c r="H92" s="51" t="s">
        <v>1189</v>
      </c>
      <c r="I92" s="14"/>
      <c r="J92" s="2"/>
      <c r="K92" s="2"/>
      <c r="L92" s="2"/>
      <c r="M92" s="2"/>
      <c r="N92" s="2"/>
      <c r="O92" s="2"/>
    </row>
    <row r="93" spans="1:15" s="1" customFormat="1" ht="14.25">
      <c r="A93" s="46" t="s">
        <v>963</v>
      </c>
      <c r="B93" s="47">
        <v>77671.770040000003</v>
      </c>
      <c r="C93" s="48">
        <v>6030.8074500000002</v>
      </c>
      <c r="D93" s="47">
        <v>0.5</v>
      </c>
      <c r="E93" s="48">
        <v>4.75</v>
      </c>
      <c r="F93" s="49" t="s">
        <v>964</v>
      </c>
      <c r="G93" s="50" t="s">
        <v>47</v>
      </c>
      <c r="H93" s="51" t="s">
        <v>429</v>
      </c>
      <c r="I93" s="14"/>
      <c r="J93" s="2"/>
      <c r="K93" s="2"/>
      <c r="L93" s="2"/>
      <c r="M93" s="2"/>
      <c r="N93" s="2"/>
      <c r="O93" s="2"/>
    </row>
    <row r="94" spans="1:15" s="1" customFormat="1" ht="22.5">
      <c r="A94" s="46" t="s">
        <v>1262</v>
      </c>
      <c r="B94" s="47">
        <v>76621.826620000007</v>
      </c>
      <c r="C94" s="48">
        <v>25853.159019999999</v>
      </c>
      <c r="D94" s="47">
        <v>1249.75</v>
      </c>
      <c r="E94" s="48">
        <v>718.08333333333337</v>
      </c>
      <c r="F94" s="49" t="s">
        <v>1263</v>
      </c>
      <c r="G94" s="50" t="s">
        <v>47</v>
      </c>
      <c r="H94" s="51" t="s">
        <v>1189</v>
      </c>
      <c r="I94" s="14"/>
      <c r="J94" s="2"/>
      <c r="K94" s="2"/>
      <c r="L94" s="2"/>
      <c r="M94" s="2"/>
      <c r="N94" s="2"/>
      <c r="O94" s="2"/>
    </row>
    <row r="95" spans="1:15" s="1" customFormat="1" ht="22.5">
      <c r="A95" s="46" t="s">
        <v>506</v>
      </c>
      <c r="B95" s="47">
        <v>75482.364010000005</v>
      </c>
      <c r="C95" s="48">
        <v>389842.32027999999</v>
      </c>
      <c r="D95" s="47">
        <v>7</v>
      </c>
      <c r="E95" s="48">
        <v>105.16666666666667</v>
      </c>
      <c r="F95" s="49" t="s">
        <v>507</v>
      </c>
      <c r="G95" s="50" t="s">
        <v>47</v>
      </c>
      <c r="H95" s="51" t="s">
        <v>53</v>
      </c>
      <c r="I95" s="14"/>
      <c r="J95" s="2"/>
      <c r="K95" s="2"/>
      <c r="L95" s="2"/>
      <c r="M95" s="2"/>
      <c r="N95" s="2"/>
      <c r="O95" s="2"/>
    </row>
    <row r="96" spans="1:15" s="1" customFormat="1" ht="22.5">
      <c r="A96" s="46" t="s">
        <v>1264</v>
      </c>
      <c r="B96" s="47">
        <v>74114.685299999997</v>
      </c>
      <c r="C96" s="48">
        <v>68447.908049999998</v>
      </c>
      <c r="D96" s="47">
        <v>1121</v>
      </c>
      <c r="E96" s="48">
        <v>1140</v>
      </c>
      <c r="F96" s="49" t="s">
        <v>1265</v>
      </c>
      <c r="G96" s="50" t="s">
        <v>47</v>
      </c>
      <c r="H96" s="51" t="s">
        <v>1189</v>
      </c>
      <c r="I96" s="14"/>
      <c r="J96" s="2"/>
      <c r="K96" s="2"/>
      <c r="L96" s="2"/>
      <c r="M96" s="2"/>
      <c r="N96" s="2"/>
      <c r="O96" s="2"/>
    </row>
    <row r="97" spans="1:15" s="1" customFormat="1" ht="22.5">
      <c r="A97" s="46" t="s">
        <v>143</v>
      </c>
      <c r="B97" s="47">
        <v>73059.730729999996</v>
      </c>
      <c r="C97" s="48">
        <v>1202.1219100000001</v>
      </c>
      <c r="D97" s="47">
        <v>126</v>
      </c>
      <c r="E97" s="48">
        <v>2.1666666666666665</v>
      </c>
      <c r="F97" s="49" t="s">
        <v>144</v>
      </c>
      <c r="G97" s="50" t="s">
        <v>81</v>
      </c>
      <c r="H97" s="51" t="s">
        <v>135</v>
      </c>
      <c r="I97" s="14"/>
      <c r="J97" s="2"/>
      <c r="K97" s="2"/>
      <c r="L97" s="2"/>
      <c r="M97" s="2"/>
      <c r="N97" s="2"/>
      <c r="O97" s="2"/>
    </row>
    <row r="98" spans="1:15" s="1" customFormat="1" ht="14.25">
      <c r="A98" s="46" t="s">
        <v>896</v>
      </c>
      <c r="B98" s="47">
        <v>70211.21084</v>
      </c>
      <c r="C98" s="48">
        <v>0</v>
      </c>
      <c r="D98" s="47">
        <v>0.41666666666666669</v>
      </c>
      <c r="E98" s="48">
        <v>0</v>
      </c>
      <c r="F98" s="49" t="s">
        <v>897</v>
      </c>
      <c r="G98" s="50" t="s">
        <v>81</v>
      </c>
      <c r="H98" s="51" t="s">
        <v>138</v>
      </c>
      <c r="I98" s="14"/>
      <c r="J98" s="2"/>
      <c r="K98" s="2"/>
      <c r="L98" s="2"/>
      <c r="M98" s="2"/>
      <c r="N98" s="2"/>
      <c r="O98" s="2"/>
    </row>
    <row r="99" spans="1:15" s="1" customFormat="1" ht="14.25">
      <c r="A99" s="46" t="s">
        <v>136</v>
      </c>
      <c r="B99" s="47">
        <v>70186.085359999997</v>
      </c>
      <c r="C99" s="48">
        <v>151610.50315999999</v>
      </c>
      <c r="D99" s="47">
        <v>144.58333333333334</v>
      </c>
      <c r="E99" s="48">
        <v>516.66666666666663</v>
      </c>
      <c r="F99" s="49" t="s">
        <v>137</v>
      </c>
      <c r="G99" s="50" t="s">
        <v>47</v>
      </c>
      <c r="H99" s="51" t="s">
        <v>138</v>
      </c>
      <c r="I99" s="14"/>
      <c r="J99" s="2"/>
      <c r="K99" s="2"/>
      <c r="L99" s="2"/>
      <c r="M99" s="2"/>
      <c r="N99" s="2"/>
      <c r="O99" s="2"/>
    </row>
    <row r="100" spans="1:15" s="1" customFormat="1" ht="22.5">
      <c r="A100" s="46" t="s">
        <v>1266</v>
      </c>
      <c r="B100" s="47">
        <v>69053.316949999993</v>
      </c>
      <c r="C100" s="48">
        <v>53531.604959999997</v>
      </c>
      <c r="D100" s="47">
        <v>1329.75</v>
      </c>
      <c r="E100" s="48">
        <v>1223.5833333333333</v>
      </c>
      <c r="F100" s="49" t="s">
        <v>1267</v>
      </c>
      <c r="G100" s="50" t="s">
        <v>47</v>
      </c>
      <c r="H100" s="51" t="s">
        <v>1189</v>
      </c>
      <c r="I100" s="14"/>
      <c r="J100" s="2"/>
      <c r="K100" s="2"/>
      <c r="L100" s="2"/>
      <c r="M100" s="2"/>
      <c r="N100" s="2"/>
      <c r="O100" s="2"/>
    </row>
    <row r="101" spans="1:15" s="1" customFormat="1" ht="22.5">
      <c r="A101" s="46" t="s">
        <v>421</v>
      </c>
      <c r="B101" s="47">
        <v>68427.014450000002</v>
      </c>
      <c r="C101" s="48">
        <v>15877.641729999999</v>
      </c>
      <c r="D101" s="47">
        <v>5.5833333333333339</v>
      </c>
      <c r="E101" s="48">
        <v>1.5833333333333335</v>
      </c>
      <c r="F101" s="49" t="s">
        <v>422</v>
      </c>
      <c r="G101" s="50" t="s">
        <v>81</v>
      </c>
      <c r="H101" s="51" t="s">
        <v>53</v>
      </c>
      <c r="I101" s="14"/>
      <c r="J101" s="2"/>
      <c r="K101" s="2"/>
      <c r="L101" s="2"/>
      <c r="M101" s="2"/>
      <c r="N101" s="2"/>
      <c r="O101" s="2"/>
    </row>
    <row r="102" spans="1:15" s="1" customFormat="1" ht="14.25">
      <c r="A102" s="46" t="s">
        <v>1268</v>
      </c>
      <c r="B102" s="47">
        <v>63546.518369999998</v>
      </c>
      <c r="C102" s="48">
        <v>0</v>
      </c>
      <c r="D102" s="47">
        <v>75.083333333333329</v>
      </c>
      <c r="E102" s="48">
        <v>0</v>
      </c>
      <c r="F102" s="49" t="s">
        <v>1269</v>
      </c>
      <c r="G102" s="50" t="s">
        <v>81</v>
      </c>
      <c r="H102" s="51" t="s">
        <v>1189</v>
      </c>
      <c r="I102" s="14"/>
      <c r="J102" s="2"/>
      <c r="K102" s="2"/>
      <c r="L102" s="2"/>
      <c r="M102" s="2"/>
      <c r="N102" s="2"/>
      <c r="O102" s="2"/>
    </row>
    <row r="103" spans="1:15" s="1" customFormat="1" ht="22.5">
      <c r="A103" s="46" t="s">
        <v>502</v>
      </c>
      <c r="B103" s="47">
        <v>62034.450530000002</v>
      </c>
      <c r="C103" s="48">
        <v>87092.728889999999</v>
      </c>
      <c r="D103" s="47">
        <v>4.833333333333333</v>
      </c>
      <c r="E103" s="48">
        <v>6.5833333333333339</v>
      </c>
      <c r="F103" s="49" t="s">
        <v>503</v>
      </c>
      <c r="G103" s="50" t="s">
        <v>47</v>
      </c>
      <c r="H103" s="51" t="s">
        <v>82</v>
      </c>
      <c r="I103" s="14"/>
      <c r="J103" s="2"/>
      <c r="K103" s="2"/>
      <c r="L103" s="2"/>
      <c r="M103" s="2"/>
      <c r="N103" s="2"/>
      <c r="O103" s="2"/>
    </row>
    <row r="104" spans="1:15" s="1" customFormat="1" ht="22.5">
      <c r="A104" s="46" t="s">
        <v>83</v>
      </c>
      <c r="B104" s="47">
        <v>60323.163090000002</v>
      </c>
      <c r="C104" s="48">
        <v>0</v>
      </c>
      <c r="D104" s="47">
        <v>481.16666666666669</v>
      </c>
      <c r="E104" s="48">
        <v>0</v>
      </c>
      <c r="F104" s="49" t="s">
        <v>84</v>
      </c>
      <c r="G104" s="50" t="s">
        <v>81</v>
      </c>
      <c r="H104" s="51" t="s">
        <v>48</v>
      </c>
      <c r="I104" s="14"/>
      <c r="J104" s="2"/>
      <c r="K104" s="2"/>
      <c r="L104" s="2"/>
      <c r="M104" s="2"/>
      <c r="N104" s="2"/>
      <c r="O104" s="2"/>
    </row>
    <row r="105" spans="1:15" s="1" customFormat="1" ht="22.5">
      <c r="A105" s="46" t="s">
        <v>1270</v>
      </c>
      <c r="B105" s="47">
        <v>60187.873630000002</v>
      </c>
      <c r="C105" s="48">
        <v>19725.551670000001</v>
      </c>
      <c r="D105" s="47">
        <v>941.41666666666663</v>
      </c>
      <c r="E105" s="48">
        <v>757.41666666666663</v>
      </c>
      <c r="F105" s="49" t="s">
        <v>1271</v>
      </c>
      <c r="G105" s="50" t="s">
        <v>47</v>
      </c>
      <c r="H105" s="51" t="s">
        <v>1189</v>
      </c>
      <c r="I105" s="14"/>
      <c r="J105" s="2"/>
      <c r="K105" s="2"/>
      <c r="L105" s="2"/>
      <c r="M105" s="2"/>
      <c r="N105" s="2"/>
      <c r="O105" s="2"/>
    </row>
    <row r="106" spans="1:15" s="1" customFormat="1" ht="14.25">
      <c r="A106" s="46" t="s">
        <v>1272</v>
      </c>
      <c r="B106" s="47">
        <v>59567.957499999997</v>
      </c>
      <c r="C106" s="48">
        <v>0</v>
      </c>
      <c r="D106" s="47">
        <v>0.75</v>
      </c>
      <c r="E106" s="48">
        <v>0</v>
      </c>
      <c r="F106" s="49" t="s">
        <v>1273</v>
      </c>
      <c r="G106" s="50" t="s">
        <v>81</v>
      </c>
      <c r="H106" s="51" t="s">
        <v>1189</v>
      </c>
      <c r="I106" s="14"/>
      <c r="J106" s="2"/>
      <c r="K106" s="2"/>
      <c r="L106" s="2"/>
      <c r="M106" s="2"/>
      <c r="N106" s="2"/>
      <c r="O106" s="2"/>
    </row>
    <row r="107" spans="1:15" s="1" customFormat="1" ht="22.5">
      <c r="A107" s="46" t="s">
        <v>1274</v>
      </c>
      <c r="B107" s="47">
        <v>58493.504930000003</v>
      </c>
      <c r="C107" s="48">
        <v>0</v>
      </c>
      <c r="D107" s="47">
        <v>74.916666666666657</v>
      </c>
      <c r="E107" s="48">
        <v>0</v>
      </c>
      <c r="F107" s="49" t="s">
        <v>1275</v>
      </c>
      <c r="G107" s="50" t="s">
        <v>47</v>
      </c>
      <c r="H107" s="51" t="s">
        <v>1189</v>
      </c>
      <c r="I107" s="14"/>
      <c r="J107" s="2"/>
      <c r="K107" s="2"/>
      <c r="L107" s="2"/>
      <c r="M107" s="2"/>
      <c r="N107" s="2"/>
      <c r="O107" s="2"/>
    </row>
    <row r="108" spans="1:15" s="1" customFormat="1" ht="14.25">
      <c r="A108" s="46" t="s">
        <v>914</v>
      </c>
      <c r="B108" s="47">
        <v>57887.86275</v>
      </c>
      <c r="C108" s="48">
        <v>130181.36003</v>
      </c>
      <c r="D108" s="47">
        <v>0.41666666666666669</v>
      </c>
      <c r="E108" s="48">
        <v>1.0833333333333333</v>
      </c>
      <c r="F108" s="49" t="s">
        <v>915</v>
      </c>
      <c r="G108" s="50" t="s">
        <v>81</v>
      </c>
      <c r="H108" s="51" t="s">
        <v>82</v>
      </c>
      <c r="I108" s="14"/>
      <c r="J108" s="2"/>
      <c r="K108" s="2"/>
      <c r="L108" s="2"/>
      <c r="M108" s="2"/>
      <c r="N108" s="2"/>
      <c r="O108" s="2"/>
    </row>
    <row r="109" spans="1:15" s="1" customFormat="1" ht="14.25">
      <c r="A109" s="46" t="s">
        <v>1276</v>
      </c>
      <c r="B109" s="47">
        <v>57677.382389999999</v>
      </c>
      <c r="C109" s="48">
        <v>0</v>
      </c>
      <c r="D109" s="47">
        <v>0.58333333333333337</v>
      </c>
      <c r="E109" s="48">
        <v>0</v>
      </c>
      <c r="F109" s="49" t="s">
        <v>1277</v>
      </c>
      <c r="G109" s="50" t="s">
        <v>81</v>
      </c>
      <c r="H109" s="51" t="s">
        <v>1189</v>
      </c>
      <c r="I109" s="14"/>
      <c r="J109" s="2"/>
      <c r="K109" s="2"/>
      <c r="L109" s="2"/>
      <c r="M109" s="2"/>
      <c r="N109" s="2"/>
      <c r="O109" s="2"/>
    </row>
    <row r="110" spans="1:15" s="1" customFormat="1" ht="14.25">
      <c r="A110" s="46" t="s">
        <v>179</v>
      </c>
      <c r="B110" s="47">
        <v>57328.896330000003</v>
      </c>
      <c r="C110" s="48">
        <v>0</v>
      </c>
      <c r="D110" s="47">
        <v>67.5</v>
      </c>
      <c r="E110" s="48">
        <v>0</v>
      </c>
      <c r="F110" s="49" t="s">
        <v>180</v>
      </c>
      <c r="G110" s="50" t="s">
        <v>47</v>
      </c>
      <c r="H110" s="51" t="s">
        <v>82</v>
      </c>
      <c r="I110" s="14"/>
      <c r="J110" s="2"/>
      <c r="K110" s="2"/>
      <c r="L110" s="2"/>
      <c r="M110" s="2"/>
      <c r="N110" s="2"/>
      <c r="O110" s="2"/>
    </row>
    <row r="111" spans="1:15" s="1" customFormat="1" ht="22.5">
      <c r="A111" s="46" t="s">
        <v>1278</v>
      </c>
      <c r="B111" s="47">
        <v>57267.990030000001</v>
      </c>
      <c r="C111" s="48">
        <v>109899.93769000001</v>
      </c>
      <c r="D111" s="47">
        <v>162.41666666666666</v>
      </c>
      <c r="E111" s="48">
        <v>263.33333333333331</v>
      </c>
      <c r="F111" s="49" t="s">
        <v>1279</v>
      </c>
      <c r="G111" s="50" t="s">
        <v>47</v>
      </c>
      <c r="H111" s="51" t="s">
        <v>1189</v>
      </c>
      <c r="I111" s="14"/>
      <c r="J111" s="2"/>
      <c r="K111" s="2"/>
      <c r="L111" s="2"/>
      <c r="M111" s="2"/>
      <c r="N111" s="2"/>
      <c r="O111" s="2"/>
    </row>
    <row r="112" spans="1:15" s="1" customFormat="1" ht="14.25">
      <c r="A112" s="46" t="s">
        <v>1280</v>
      </c>
      <c r="B112" s="47">
        <v>55733.389239999997</v>
      </c>
      <c r="C112" s="48">
        <v>9322.0483000000004</v>
      </c>
      <c r="D112" s="47">
        <v>708.75</v>
      </c>
      <c r="E112" s="48">
        <v>93.333333333333329</v>
      </c>
      <c r="F112" s="49" t="s">
        <v>1281</v>
      </c>
      <c r="G112" s="50" t="s">
        <v>47</v>
      </c>
      <c r="H112" s="51" t="s">
        <v>1189</v>
      </c>
      <c r="I112" s="14"/>
      <c r="J112" s="2"/>
      <c r="K112" s="2"/>
      <c r="L112" s="2"/>
      <c r="M112" s="2"/>
      <c r="N112" s="2"/>
      <c r="O112" s="2"/>
    </row>
    <row r="113" spans="1:15" s="1" customFormat="1" ht="22.5">
      <c r="A113" s="46" t="s">
        <v>522</v>
      </c>
      <c r="B113" s="47">
        <v>54875.092329999999</v>
      </c>
      <c r="C113" s="48">
        <v>2999.9983499999998</v>
      </c>
      <c r="D113" s="47">
        <v>4.083333333333333</v>
      </c>
      <c r="E113" s="48">
        <v>0.25</v>
      </c>
      <c r="F113" s="49" t="s">
        <v>523</v>
      </c>
      <c r="G113" s="50" t="s">
        <v>81</v>
      </c>
      <c r="H113" s="51" t="s">
        <v>53</v>
      </c>
      <c r="I113" s="14"/>
      <c r="J113" s="2"/>
      <c r="K113" s="2"/>
      <c r="L113" s="2"/>
      <c r="M113" s="2"/>
      <c r="N113" s="2"/>
      <c r="O113" s="2"/>
    </row>
    <row r="114" spans="1:15" s="1" customFormat="1" ht="22.5">
      <c r="A114" s="46" t="s">
        <v>147</v>
      </c>
      <c r="B114" s="47">
        <v>54435.407059999998</v>
      </c>
      <c r="C114" s="48">
        <v>63489.056369999998</v>
      </c>
      <c r="D114" s="47">
        <v>78.416666666666657</v>
      </c>
      <c r="E114" s="48">
        <v>189.58333333333331</v>
      </c>
      <c r="F114" s="49" t="s">
        <v>148</v>
      </c>
      <c r="G114" s="50" t="s">
        <v>81</v>
      </c>
      <c r="H114" s="51" t="s">
        <v>53</v>
      </c>
      <c r="I114" s="14"/>
      <c r="J114" s="2"/>
      <c r="K114" s="2"/>
      <c r="L114" s="2"/>
      <c r="M114" s="2"/>
      <c r="N114" s="2"/>
      <c r="O114" s="2"/>
    </row>
    <row r="115" spans="1:15" s="1" customFormat="1" ht="22.5">
      <c r="A115" s="46" t="s">
        <v>526</v>
      </c>
      <c r="B115" s="47">
        <v>53843.590640000002</v>
      </c>
      <c r="C115" s="48">
        <v>1546815.50529</v>
      </c>
      <c r="D115" s="47">
        <v>4.083333333333333</v>
      </c>
      <c r="E115" s="48">
        <v>118.83333333333334</v>
      </c>
      <c r="F115" s="49" t="s">
        <v>527</v>
      </c>
      <c r="G115" s="50" t="s">
        <v>47</v>
      </c>
      <c r="H115" s="51" t="s">
        <v>135</v>
      </c>
      <c r="I115" s="14"/>
      <c r="J115" s="2"/>
      <c r="K115" s="2"/>
      <c r="L115" s="2"/>
      <c r="M115" s="2"/>
      <c r="N115" s="2"/>
      <c r="O115" s="2"/>
    </row>
    <row r="116" spans="1:15" s="1" customFormat="1" ht="14.25">
      <c r="A116" s="46" t="s">
        <v>467</v>
      </c>
      <c r="B116" s="47">
        <v>53165.372730000003</v>
      </c>
      <c r="C116" s="48">
        <v>0</v>
      </c>
      <c r="D116" s="47">
        <v>8.1666666666666661</v>
      </c>
      <c r="E116" s="48">
        <v>0</v>
      </c>
      <c r="F116" s="49" t="s">
        <v>468</v>
      </c>
      <c r="G116" s="50" t="s">
        <v>81</v>
      </c>
      <c r="H116" s="51" t="s">
        <v>53</v>
      </c>
      <c r="I116" s="14"/>
      <c r="J116" s="2"/>
      <c r="K116" s="2"/>
      <c r="L116" s="2"/>
      <c r="M116" s="2"/>
      <c r="N116" s="2"/>
      <c r="O116" s="2"/>
    </row>
    <row r="117" spans="1:15" s="1" customFormat="1" ht="33.75">
      <c r="A117" s="46" t="s">
        <v>249</v>
      </c>
      <c r="B117" s="47">
        <v>50974.475120000003</v>
      </c>
      <c r="C117" s="48">
        <v>449.75646999999998</v>
      </c>
      <c r="D117" s="47">
        <v>32.75</v>
      </c>
      <c r="E117" s="48">
        <v>2.0833333333333335</v>
      </c>
      <c r="F117" s="49" t="s">
        <v>250</v>
      </c>
      <c r="G117" s="50" t="s">
        <v>81</v>
      </c>
      <c r="H117" s="51" t="s">
        <v>53</v>
      </c>
      <c r="I117" s="14"/>
      <c r="J117" s="2"/>
      <c r="K117" s="2"/>
      <c r="L117" s="2"/>
      <c r="M117" s="2"/>
      <c r="N117" s="2"/>
      <c r="O117" s="2"/>
    </row>
    <row r="118" spans="1:15" s="1" customFormat="1" ht="22.5">
      <c r="A118" s="46" t="s">
        <v>177</v>
      </c>
      <c r="B118" s="47">
        <v>48945.815719999999</v>
      </c>
      <c r="C118" s="48">
        <v>582676.90540000005</v>
      </c>
      <c r="D118" s="47">
        <v>89.833333333333329</v>
      </c>
      <c r="E118" s="48">
        <v>289.25</v>
      </c>
      <c r="F118" s="49" t="s">
        <v>178</v>
      </c>
      <c r="G118" s="50" t="s">
        <v>47</v>
      </c>
      <c r="H118" s="51" t="s">
        <v>82</v>
      </c>
      <c r="I118" s="14"/>
      <c r="J118" s="2"/>
      <c r="K118" s="2"/>
      <c r="L118" s="2"/>
      <c r="M118" s="2"/>
      <c r="N118" s="2"/>
      <c r="O118" s="2"/>
    </row>
    <row r="119" spans="1:15" s="1" customFormat="1" ht="14.25">
      <c r="A119" s="46" t="s">
        <v>540</v>
      </c>
      <c r="B119" s="47">
        <v>47853.746850000003</v>
      </c>
      <c r="C119" s="48">
        <v>0</v>
      </c>
      <c r="D119" s="47">
        <v>3.6666666666666665</v>
      </c>
      <c r="E119" s="48">
        <v>0</v>
      </c>
      <c r="F119" s="49" t="s">
        <v>541</v>
      </c>
      <c r="G119" s="50" t="s">
        <v>81</v>
      </c>
      <c r="H119" s="51" t="s">
        <v>53</v>
      </c>
      <c r="I119" s="14"/>
      <c r="J119" s="2"/>
      <c r="K119" s="2"/>
      <c r="L119" s="2"/>
      <c r="M119" s="2"/>
      <c r="N119" s="2"/>
      <c r="O119" s="2"/>
    </row>
    <row r="120" spans="1:15" s="1" customFormat="1" ht="14.25">
      <c r="A120" s="46" t="s">
        <v>1282</v>
      </c>
      <c r="B120" s="47">
        <v>45680.317710000003</v>
      </c>
      <c r="C120" s="48">
        <v>0</v>
      </c>
      <c r="D120" s="47">
        <v>0.33333333333333337</v>
      </c>
      <c r="E120" s="48">
        <v>0</v>
      </c>
      <c r="F120" s="49" t="s">
        <v>1283</v>
      </c>
      <c r="G120" s="50" t="s">
        <v>81</v>
      </c>
      <c r="H120" s="51" t="s">
        <v>1189</v>
      </c>
      <c r="I120" s="14"/>
      <c r="J120" s="2"/>
      <c r="K120" s="2"/>
      <c r="L120" s="2"/>
      <c r="M120" s="2"/>
      <c r="N120" s="2"/>
      <c r="O120" s="2"/>
    </row>
    <row r="121" spans="1:15" s="1" customFormat="1" ht="22.5">
      <c r="A121" s="46" t="s">
        <v>115</v>
      </c>
      <c r="B121" s="47">
        <v>43440.377410000001</v>
      </c>
      <c r="C121" s="48">
        <v>143896.59959999999</v>
      </c>
      <c r="D121" s="47">
        <v>145.16666666666666</v>
      </c>
      <c r="E121" s="48">
        <v>311.5</v>
      </c>
      <c r="F121" s="49" t="s">
        <v>116</v>
      </c>
      <c r="G121" s="50" t="s">
        <v>47</v>
      </c>
      <c r="H121" s="51" t="s">
        <v>82</v>
      </c>
      <c r="I121" s="14"/>
      <c r="J121" s="2"/>
      <c r="K121" s="2"/>
      <c r="L121" s="2"/>
      <c r="M121" s="2"/>
      <c r="N121" s="2"/>
      <c r="O121" s="2"/>
    </row>
    <row r="122" spans="1:15" s="1" customFormat="1" ht="14.25">
      <c r="A122" s="46" t="s">
        <v>1284</v>
      </c>
      <c r="B122" s="47">
        <v>43346.318429999999</v>
      </c>
      <c r="C122" s="48">
        <v>0</v>
      </c>
      <c r="D122" s="47">
        <v>0.5</v>
      </c>
      <c r="E122" s="48">
        <v>0</v>
      </c>
      <c r="F122" s="49" t="s">
        <v>1285</v>
      </c>
      <c r="G122" s="50" t="s">
        <v>81</v>
      </c>
      <c r="H122" s="51" t="s">
        <v>1189</v>
      </c>
      <c r="I122" s="14"/>
      <c r="J122" s="2"/>
      <c r="K122" s="2"/>
      <c r="L122" s="2"/>
      <c r="M122" s="2"/>
      <c r="N122" s="2"/>
      <c r="O122" s="2"/>
    </row>
    <row r="123" spans="1:15" s="1" customFormat="1" ht="14.25">
      <c r="A123" s="46" t="s">
        <v>675</v>
      </c>
      <c r="B123" s="47">
        <v>42750.784140000003</v>
      </c>
      <c r="C123" s="48">
        <v>110.76047</v>
      </c>
      <c r="D123" s="47">
        <v>1.5</v>
      </c>
      <c r="E123" s="48">
        <v>8.3333333333333343E-2</v>
      </c>
      <c r="F123" s="49" t="s">
        <v>676</v>
      </c>
      <c r="G123" s="50" t="s">
        <v>47</v>
      </c>
      <c r="H123" s="51" t="s">
        <v>48</v>
      </c>
      <c r="I123" s="14"/>
      <c r="J123" s="2"/>
      <c r="K123" s="2"/>
      <c r="L123" s="2"/>
      <c r="M123" s="2"/>
      <c r="N123" s="2"/>
      <c r="O123" s="2"/>
    </row>
    <row r="124" spans="1:15" s="1" customFormat="1" ht="14.25">
      <c r="A124" s="46" t="s">
        <v>983</v>
      </c>
      <c r="B124" s="47">
        <v>42600</v>
      </c>
      <c r="C124" s="48">
        <v>198.46770000000001</v>
      </c>
      <c r="D124" s="47">
        <v>0.25</v>
      </c>
      <c r="E124" s="48">
        <v>0.16666666666666669</v>
      </c>
      <c r="F124" s="49" t="s">
        <v>984</v>
      </c>
      <c r="G124" s="50" t="s">
        <v>81</v>
      </c>
      <c r="H124" s="51" t="s">
        <v>135</v>
      </c>
      <c r="I124" s="14"/>
      <c r="J124" s="2"/>
      <c r="K124" s="2"/>
      <c r="L124" s="2"/>
      <c r="M124" s="2"/>
      <c r="N124" s="2"/>
      <c r="O124" s="2"/>
    </row>
    <row r="125" spans="1:15" s="1" customFormat="1" ht="14.25">
      <c r="A125" s="46" t="s">
        <v>1286</v>
      </c>
      <c r="B125" s="47">
        <v>42560.209280000003</v>
      </c>
      <c r="C125" s="48">
        <v>0</v>
      </c>
      <c r="D125" s="47">
        <v>82.916666666666657</v>
      </c>
      <c r="E125" s="48">
        <v>0</v>
      </c>
      <c r="F125" s="49" t="s">
        <v>1287</v>
      </c>
      <c r="G125" s="50" t="s">
        <v>81</v>
      </c>
      <c r="H125" s="51" t="s">
        <v>1189</v>
      </c>
      <c r="I125" s="14"/>
      <c r="J125" s="2"/>
      <c r="K125" s="2"/>
      <c r="L125" s="2"/>
      <c r="M125" s="2"/>
      <c r="N125" s="2"/>
      <c r="O125" s="2"/>
    </row>
    <row r="126" spans="1:15" s="1" customFormat="1" ht="14.25">
      <c r="A126" s="46" t="s">
        <v>1288</v>
      </c>
      <c r="B126" s="47">
        <v>41910.242700000003</v>
      </c>
      <c r="C126" s="48">
        <v>801598.94287999999</v>
      </c>
      <c r="D126" s="47">
        <v>18.333333333333332</v>
      </c>
      <c r="E126" s="48">
        <v>23.833333333333332</v>
      </c>
      <c r="F126" s="49" t="s">
        <v>330</v>
      </c>
      <c r="G126" s="50" t="s">
        <v>47</v>
      </c>
      <c r="H126" s="51" t="s">
        <v>48</v>
      </c>
      <c r="I126" s="14"/>
      <c r="J126" s="2"/>
      <c r="K126" s="2"/>
      <c r="L126" s="2"/>
      <c r="M126" s="2"/>
      <c r="N126" s="2"/>
      <c r="O126" s="2"/>
    </row>
    <row r="127" spans="1:15" s="1" customFormat="1" ht="22.5">
      <c r="A127" s="46" t="s">
        <v>201</v>
      </c>
      <c r="B127" s="47">
        <v>41779.844779999999</v>
      </c>
      <c r="C127" s="48">
        <v>0</v>
      </c>
      <c r="D127" s="47">
        <v>84.75</v>
      </c>
      <c r="E127" s="48">
        <v>0</v>
      </c>
      <c r="F127" s="49" t="s">
        <v>202</v>
      </c>
      <c r="G127" s="50" t="s">
        <v>81</v>
      </c>
      <c r="H127" s="51" t="s">
        <v>82</v>
      </c>
      <c r="I127" s="14"/>
      <c r="J127" s="2"/>
      <c r="K127" s="2"/>
      <c r="L127" s="2"/>
      <c r="M127" s="2"/>
      <c r="N127" s="2"/>
      <c r="O127" s="2"/>
    </row>
    <row r="128" spans="1:15" s="1" customFormat="1" ht="14.25">
      <c r="A128" s="46" t="s">
        <v>484</v>
      </c>
      <c r="B128" s="47">
        <v>40128.78</v>
      </c>
      <c r="C128" s="48">
        <v>229.07722999999999</v>
      </c>
      <c r="D128" s="47">
        <v>5.416666666666667</v>
      </c>
      <c r="E128" s="48">
        <v>3.5833333333333335</v>
      </c>
      <c r="F128" s="49" t="s">
        <v>485</v>
      </c>
      <c r="G128" s="50" t="s">
        <v>81</v>
      </c>
      <c r="H128" s="51" t="s">
        <v>82</v>
      </c>
      <c r="I128" s="14"/>
      <c r="J128" s="2"/>
      <c r="K128" s="2"/>
      <c r="L128" s="2"/>
      <c r="M128" s="2"/>
      <c r="N128" s="2"/>
      <c r="O128" s="2"/>
    </row>
    <row r="129" spans="1:15" s="1" customFormat="1" ht="14.25">
      <c r="A129" s="46" t="s">
        <v>225</v>
      </c>
      <c r="B129" s="47">
        <v>39228.194649999998</v>
      </c>
      <c r="C129" s="48">
        <v>31448.188689999999</v>
      </c>
      <c r="D129" s="47">
        <v>47.583333333333329</v>
      </c>
      <c r="E129" s="48">
        <v>21.333333333333332</v>
      </c>
      <c r="F129" s="49" t="s">
        <v>226</v>
      </c>
      <c r="G129" s="50" t="s">
        <v>47</v>
      </c>
      <c r="H129" s="51" t="s">
        <v>53</v>
      </c>
      <c r="I129" s="14"/>
      <c r="J129" s="2"/>
      <c r="K129" s="2"/>
      <c r="L129" s="2"/>
      <c r="M129" s="2"/>
      <c r="N129" s="2"/>
      <c r="O129" s="2"/>
    </row>
    <row r="130" spans="1:15" s="1" customFormat="1" ht="14.25">
      <c r="A130" s="46" t="s">
        <v>95</v>
      </c>
      <c r="B130" s="47">
        <v>38914.976730000002</v>
      </c>
      <c r="C130" s="48">
        <v>25260.027269999999</v>
      </c>
      <c r="D130" s="47">
        <v>242.75</v>
      </c>
      <c r="E130" s="48">
        <v>83.25</v>
      </c>
      <c r="F130" s="49" t="s">
        <v>96</v>
      </c>
      <c r="G130" s="50" t="s">
        <v>81</v>
      </c>
      <c r="H130" s="51" t="s">
        <v>53</v>
      </c>
      <c r="I130" s="14"/>
      <c r="J130" s="2"/>
      <c r="K130" s="2"/>
      <c r="L130" s="2"/>
      <c r="M130" s="2"/>
      <c r="N130" s="2"/>
      <c r="O130" s="2"/>
    </row>
    <row r="131" spans="1:15" s="1" customFormat="1" ht="14.25">
      <c r="A131" s="46" t="s">
        <v>197</v>
      </c>
      <c r="B131" s="47">
        <v>38843.928099999997</v>
      </c>
      <c r="C131" s="48">
        <v>462.50698999999997</v>
      </c>
      <c r="D131" s="47">
        <v>63.25</v>
      </c>
      <c r="E131" s="48">
        <v>0.83333333333333337</v>
      </c>
      <c r="F131" s="49" t="s">
        <v>198</v>
      </c>
      <c r="G131" s="50" t="s">
        <v>81</v>
      </c>
      <c r="H131" s="51" t="s">
        <v>48</v>
      </c>
      <c r="I131" s="14"/>
      <c r="J131" s="2"/>
      <c r="K131" s="2"/>
      <c r="L131" s="2"/>
      <c r="M131" s="2"/>
      <c r="N131" s="2"/>
      <c r="O131" s="2"/>
    </row>
    <row r="132" spans="1:15" s="1" customFormat="1" ht="22.5">
      <c r="A132" s="46" t="s">
        <v>195</v>
      </c>
      <c r="B132" s="47">
        <v>38832.373140000003</v>
      </c>
      <c r="C132" s="48">
        <v>11817.95082</v>
      </c>
      <c r="D132" s="47">
        <v>70</v>
      </c>
      <c r="E132" s="48">
        <v>21.5</v>
      </c>
      <c r="F132" s="49" t="s">
        <v>196</v>
      </c>
      <c r="G132" s="50" t="s">
        <v>47</v>
      </c>
      <c r="H132" s="51" t="s">
        <v>135</v>
      </c>
      <c r="I132" s="14"/>
      <c r="J132" s="2"/>
      <c r="K132" s="2"/>
      <c r="L132" s="2"/>
      <c r="M132" s="2"/>
      <c r="N132" s="2"/>
      <c r="O132" s="2"/>
    </row>
    <row r="133" spans="1:15" s="1" customFormat="1" ht="14.25">
      <c r="A133" s="46" t="s">
        <v>155</v>
      </c>
      <c r="B133" s="47">
        <v>38525.555619999999</v>
      </c>
      <c r="C133" s="48">
        <v>87762.992639999997</v>
      </c>
      <c r="D133" s="47">
        <v>107.25</v>
      </c>
      <c r="E133" s="48">
        <v>194.58333333333331</v>
      </c>
      <c r="F133" s="49" t="s">
        <v>156</v>
      </c>
      <c r="G133" s="50" t="s">
        <v>47</v>
      </c>
      <c r="H133" s="51" t="s">
        <v>82</v>
      </c>
      <c r="I133" s="14"/>
      <c r="J133" s="2"/>
      <c r="K133" s="2"/>
      <c r="L133" s="2"/>
      <c r="M133" s="2"/>
      <c r="N133" s="2"/>
      <c r="O133" s="2"/>
    </row>
    <row r="134" spans="1:15" s="1" customFormat="1" ht="14.25">
      <c r="A134" s="46" t="s">
        <v>1289</v>
      </c>
      <c r="B134" s="47">
        <v>38428.190410000003</v>
      </c>
      <c r="C134" s="48">
        <v>333243.82172000001</v>
      </c>
      <c r="D134" s="47">
        <v>328</v>
      </c>
      <c r="E134" s="48">
        <v>1297.083333333333</v>
      </c>
      <c r="F134" s="49" t="s">
        <v>1290</v>
      </c>
      <c r="G134" s="50" t="s">
        <v>47</v>
      </c>
      <c r="H134" s="51" t="s">
        <v>1189</v>
      </c>
      <c r="I134" s="14"/>
      <c r="J134" s="2"/>
      <c r="K134" s="2"/>
      <c r="L134" s="2"/>
      <c r="M134" s="2"/>
      <c r="N134" s="2"/>
      <c r="O134" s="2"/>
    </row>
    <row r="135" spans="1:15" s="1" customFormat="1" ht="14.25">
      <c r="A135" s="46" t="s">
        <v>617</v>
      </c>
      <c r="B135" s="47">
        <v>37990.491370000003</v>
      </c>
      <c r="C135" s="48">
        <v>0</v>
      </c>
      <c r="D135" s="47">
        <v>2.0833333333333335</v>
      </c>
      <c r="E135" s="48">
        <v>0</v>
      </c>
      <c r="F135" s="49" t="s">
        <v>618</v>
      </c>
      <c r="G135" s="50" t="s">
        <v>81</v>
      </c>
      <c r="H135" s="51" t="s">
        <v>48</v>
      </c>
      <c r="I135" s="14"/>
      <c r="J135" s="2"/>
      <c r="K135" s="2"/>
      <c r="L135" s="2"/>
      <c r="M135" s="2"/>
      <c r="N135" s="2"/>
      <c r="O135" s="2"/>
    </row>
    <row r="136" spans="1:15" s="1" customFormat="1" ht="22.5">
      <c r="A136" s="46" t="s">
        <v>237</v>
      </c>
      <c r="B136" s="47">
        <v>36545.427250000001</v>
      </c>
      <c r="C136" s="48">
        <v>0</v>
      </c>
      <c r="D136" s="47">
        <v>42.5</v>
      </c>
      <c r="E136" s="48">
        <v>0</v>
      </c>
      <c r="F136" s="49" t="s">
        <v>238</v>
      </c>
      <c r="G136" s="50" t="s">
        <v>81</v>
      </c>
      <c r="H136" s="51" t="s">
        <v>135</v>
      </c>
      <c r="I136" s="14"/>
      <c r="J136" s="2"/>
      <c r="K136" s="2"/>
      <c r="L136" s="2"/>
      <c r="M136" s="2"/>
      <c r="N136" s="2"/>
      <c r="O136" s="2"/>
    </row>
    <row r="137" spans="1:15" s="1" customFormat="1" ht="22.5">
      <c r="A137" s="46" t="s">
        <v>595</v>
      </c>
      <c r="B137" s="47">
        <v>36231.224880000002</v>
      </c>
      <c r="C137" s="48">
        <v>0</v>
      </c>
      <c r="D137" s="47">
        <v>2.1666666666666665</v>
      </c>
      <c r="E137" s="48">
        <v>0</v>
      </c>
      <c r="F137" s="49" t="s">
        <v>596</v>
      </c>
      <c r="G137" s="50" t="s">
        <v>81</v>
      </c>
      <c r="H137" s="51" t="s">
        <v>53</v>
      </c>
      <c r="I137" s="14"/>
      <c r="J137" s="2"/>
      <c r="K137" s="2"/>
      <c r="L137" s="2"/>
      <c r="M137" s="2"/>
      <c r="N137" s="2"/>
      <c r="O137" s="2"/>
    </row>
    <row r="138" spans="1:15" s="1" customFormat="1" ht="22.5">
      <c r="A138" s="46" t="s">
        <v>530</v>
      </c>
      <c r="B138" s="47">
        <v>35109.667179999997</v>
      </c>
      <c r="C138" s="48">
        <v>0</v>
      </c>
      <c r="D138" s="47">
        <v>3.9166666666666665</v>
      </c>
      <c r="E138" s="48">
        <v>0</v>
      </c>
      <c r="F138" s="49" t="s">
        <v>531</v>
      </c>
      <c r="G138" s="50" t="s">
        <v>81</v>
      </c>
      <c r="H138" s="51" t="s">
        <v>53</v>
      </c>
      <c r="I138" s="14"/>
      <c r="J138" s="2"/>
      <c r="K138" s="2"/>
      <c r="L138" s="2"/>
      <c r="M138" s="2"/>
      <c r="N138" s="2"/>
      <c r="O138" s="2"/>
    </row>
    <row r="139" spans="1:15" s="1" customFormat="1" ht="14.25">
      <c r="A139" s="46" t="s">
        <v>510</v>
      </c>
      <c r="B139" s="47">
        <v>34936.956259999999</v>
      </c>
      <c r="C139" s="48">
        <v>0</v>
      </c>
      <c r="D139" s="47">
        <v>2.8333333333333335</v>
      </c>
      <c r="E139" s="48">
        <v>0</v>
      </c>
      <c r="F139" s="49" t="s">
        <v>511</v>
      </c>
      <c r="G139" s="50" t="s">
        <v>81</v>
      </c>
      <c r="H139" s="51" t="s">
        <v>53</v>
      </c>
      <c r="I139" s="14"/>
      <c r="J139" s="2"/>
      <c r="K139" s="2"/>
      <c r="L139" s="2"/>
      <c r="M139" s="2"/>
      <c r="N139" s="2"/>
      <c r="O139" s="2"/>
    </row>
    <row r="140" spans="1:15" s="1" customFormat="1" ht="33.75">
      <c r="A140" s="46" t="s">
        <v>331</v>
      </c>
      <c r="B140" s="47">
        <v>33803.4084</v>
      </c>
      <c r="C140" s="48">
        <v>0</v>
      </c>
      <c r="D140" s="47">
        <v>15.833333333333334</v>
      </c>
      <c r="E140" s="48">
        <v>0</v>
      </c>
      <c r="F140" s="49" t="s">
        <v>332</v>
      </c>
      <c r="G140" s="50" t="s">
        <v>81</v>
      </c>
      <c r="H140" s="51" t="s">
        <v>135</v>
      </c>
      <c r="I140" s="14"/>
      <c r="J140" s="2"/>
      <c r="K140" s="2"/>
      <c r="L140" s="2"/>
      <c r="M140" s="2"/>
      <c r="N140" s="2"/>
      <c r="O140" s="2"/>
    </row>
    <row r="141" spans="1:15" s="1" customFormat="1" ht="22.5">
      <c r="A141" s="46" t="s">
        <v>1291</v>
      </c>
      <c r="B141" s="47">
        <v>32748.903109999999</v>
      </c>
      <c r="C141" s="48">
        <v>0</v>
      </c>
      <c r="D141" s="47">
        <v>76.25</v>
      </c>
      <c r="E141" s="48">
        <v>0</v>
      </c>
      <c r="F141" s="49" t="s">
        <v>1292</v>
      </c>
      <c r="G141" s="50" t="s">
        <v>47</v>
      </c>
      <c r="H141" s="51" t="s">
        <v>1189</v>
      </c>
      <c r="I141" s="14"/>
      <c r="J141" s="2"/>
      <c r="K141" s="2"/>
      <c r="L141" s="2"/>
      <c r="M141" s="2"/>
      <c r="N141" s="2"/>
      <c r="O141" s="2"/>
    </row>
    <row r="142" spans="1:15" s="1" customFormat="1" ht="22.5">
      <c r="A142" s="46" t="s">
        <v>301</v>
      </c>
      <c r="B142" s="47">
        <v>32298.257099999999</v>
      </c>
      <c r="C142" s="48">
        <v>10067.335209999999</v>
      </c>
      <c r="D142" s="47">
        <v>20.166666666666664</v>
      </c>
      <c r="E142" s="48">
        <v>39.25</v>
      </c>
      <c r="F142" s="49" t="s">
        <v>302</v>
      </c>
      <c r="G142" s="50" t="s">
        <v>47</v>
      </c>
      <c r="H142" s="51" t="s">
        <v>138</v>
      </c>
      <c r="I142" s="14"/>
      <c r="J142" s="2"/>
      <c r="K142" s="2"/>
      <c r="L142" s="2"/>
      <c r="M142" s="2"/>
      <c r="N142" s="2"/>
      <c r="O142" s="2"/>
    </row>
    <row r="143" spans="1:15" s="1" customFormat="1" ht="14.25">
      <c r="A143" s="46" t="s">
        <v>233</v>
      </c>
      <c r="B143" s="47">
        <v>31946.50819</v>
      </c>
      <c r="C143" s="48">
        <v>137511.24797999999</v>
      </c>
      <c r="D143" s="47">
        <v>43.25</v>
      </c>
      <c r="E143" s="48">
        <v>20.083333333333332</v>
      </c>
      <c r="F143" s="49" t="s">
        <v>234</v>
      </c>
      <c r="G143" s="50" t="s">
        <v>47</v>
      </c>
      <c r="H143" s="51" t="s">
        <v>82</v>
      </c>
      <c r="I143" s="14"/>
      <c r="J143" s="2"/>
      <c r="K143" s="2"/>
      <c r="L143" s="2"/>
      <c r="M143" s="2"/>
      <c r="N143" s="2"/>
      <c r="O143" s="2"/>
    </row>
    <row r="144" spans="1:15" s="1" customFormat="1" ht="22.5">
      <c r="A144" s="46" t="s">
        <v>1293</v>
      </c>
      <c r="B144" s="47">
        <v>31839.854319999999</v>
      </c>
      <c r="C144" s="48">
        <v>0</v>
      </c>
      <c r="D144" s="47">
        <v>73</v>
      </c>
      <c r="E144" s="48">
        <v>0</v>
      </c>
      <c r="F144" s="49" t="s">
        <v>1294</v>
      </c>
      <c r="G144" s="50" t="s">
        <v>47</v>
      </c>
      <c r="H144" s="51" t="s">
        <v>1189</v>
      </c>
      <c r="I144" s="14"/>
      <c r="J144" s="2"/>
      <c r="K144" s="2"/>
      <c r="L144" s="2"/>
      <c r="M144" s="2"/>
      <c r="N144" s="2"/>
      <c r="O144" s="2"/>
    </row>
    <row r="145" spans="1:15" s="1" customFormat="1" ht="33.75">
      <c r="A145" s="46" t="s">
        <v>219</v>
      </c>
      <c r="B145" s="47">
        <v>31730.78584</v>
      </c>
      <c r="C145" s="48">
        <v>1151.6345799999999</v>
      </c>
      <c r="D145" s="47">
        <v>58.583333333333336</v>
      </c>
      <c r="E145" s="48">
        <v>1.1666666666666667</v>
      </c>
      <c r="F145" s="49" t="s">
        <v>220</v>
      </c>
      <c r="G145" s="50" t="s">
        <v>47</v>
      </c>
      <c r="H145" s="51" t="s">
        <v>135</v>
      </c>
      <c r="I145" s="14"/>
      <c r="J145" s="2"/>
      <c r="K145" s="2"/>
      <c r="L145" s="2"/>
      <c r="M145" s="2"/>
      <c r="N145" s="2"/>
      <c r="O145" s="2"/>
    </row>
    <row r="146" spans="1:15" s="1" customFormat="1" ht="33.75">
      <c r="A146" s="46" t="s">
        <v>1295</v>
      </c>
      <c r="B146" s="47">
        <v>31140.302930000002</v>
      </c>
      <c r="C146" s="48">
        <v>333.14733000000001</v>
      </c>
      <c r="D146" s="47">
        <v>7.333333333333333</v>
      </c>
      <c r="E146" s="48">
        <v>45.833333333333329</v>
      </c>
      <c r="F146" s="49" t="s">
        <v>1296</v>
      </c>
      <c r="G146" s="50" t="s">
        <v>81</v>
      </c>
      <c r="H146" s="51" t="s">
        <v>1189</v>
      </c>
      <c r="I146" s="14"/>
      <c r="J146" s="2"/>
      <c r="K146" s="2"/>
      <c r="L146" s="2"/>
      <c r="M146" s="2"/>
      <c r="N146" s="2"/>
      <c r="O146" s="2"/>
    </row>
    <row r="147" spans="1:15" s="1" customFormat="1" ht="14.25">
      <c r="A147" s="46" t="s">
        <v>281</v>
      </c>
      <c r="B147" s="47">
        <v>31103.185689999998</v>
      </c>
      <c r="C147" s="48">
        <v>60567.51066</v>
      </c>
      <c r="D147" s="47">
        <v>27.5</v>
      </c>
      <c r="E147" s="48">
        <v>152.08333333333334</v>
      </c>
      <c r="F147" s="49" t="s">
        <v>282</v>
      </c>
      <c r="G147" s="50" t="s">
        <v>47</v>
      </c>
      <c r="H147" s="51" t="s">
        <v>82</v>
      </c>
      <c r="I147" s="14"/>
      <c r="J147" s="2"/>
      <c r="K147" s="2"/>
      <c r="L147" s="2"/>
      <c r="M147" s="2"/>
      <c r="N147" s="2"/>
      <c r="O147" s="2"/>
    </row>
    <row r="148" spans="1:15" s="1" customFormat="1" ht="22.5">
      <c r="A148" s="46" t="s">
        <v>1297</v>
      </c>
      <c r="B148" s="47">
        <v>30997.69</v>
      </c>
      <c r="C148" s="48">
        <v>0</v>
      </c>
      <c r="D148" s="47">
        <v>0.25</v>
      </c>
      <c r="E148" s="48">
        <v>0</v>
      </c>
      <c r="F148" s="49" t="s">
        <v>1298</v>
      </c>
      <c r="G148" s="50" t="s">
        <v>81</v>
      </c>
      <c r="H148" s="51" t="s">
        <v>1189</v>
      </c>
      <c r="I148" s="14"/>
      <c r="J148" s="2"/>
      <c r="K148" s="2"/>
      <c r="L148" s="2"/>
      <c r="M148" s="2"/>
      <c r="N148" s="2"/>
      <c r="O148" s="2"/>
    </row>
    <row r="149" spans="1:15" s="1" customFormat="1" ht="14.25">
      <c r="A149" s="46" t="s">
        <v>1299</v>
      </c>
      <c r="B149" s="47">
        <v>29848.870060000001</v>
      </c>
      <c r="C149" s="48">
        <v>0</v>
      </c>
      <c r="D149" s="47">
        <v>0.33333333333333337</v>
      </c>
      <c r="E149" s="48">
        <v>0</v>
      </c>
      <c r="F149" s="49" t="s">
        <v>1300</v>
      </c>
      <c r="G149" s="50" t="s">
        <v>81</v>
      </c>
      <c r="H149" s="51" t="s">
        <v>1189</v>
      </c>
      <c r="I149" s="14"/>
      <c r="J149" s="2"/>
      <c r="K149" s="2"/>
      <c r="L149" s="2"/>
      <c r="M149" s="2"/>
      <c r="N149" s="2"/>
      <c r="O149" s="2"/>
    </row>
    <row r="150" spans="1:15" s="1" customFormat="1" ht="14.25">
      <c r="A150" s="46" t="s">
        <v>1301</v>
      </c>
      <c r="B150" s="47">
        <v>29724.199700000001</v>
      </c>
      <c r="C150" s="48">
        <v>0</v>
      </c>
      <c r="D150" s="47">
        <v>82.833333333333329</v>
      </c>
      <c r="E150" s="48">
        <v>0</v>
      </c>
      <c r="F150" s="49" t="s">
        <v>1302</v>
      </c>
      <c r="G150" s="50" t="s">
        <v>81</v>
      </c>
      <c r="H150" s="51" t="s">
        <v>1189</v>
      </c>
      <c r="I150" s="14"/>
      <c r="J150" s="2"/>
      <c r="K150" s="2"/>
      <c r="L150" s="2"/>
      <c r="M150" s="2"/>
      <c r="N150" s="2"/>
      <c r="O150" s="2"/>
    </row>
    <row r="151" spans="1:15" s="1" customFormat="1" ht="14.25">
      <c r="A151" s="46" t="s">
        <v>343</v>
      </c>
      <c r="B151" s="47">
        <v>29101.059860000001</v>
      </c>
      <c r="C151" s="48">
        <v>81847.401360000003</v>
      </c>
      <c r="D151" s="47">
        <v>10.666666666666666</v>
      </c>
      <c r="E151" s="48">
        <v>36.916666666666664</v>
      </c>
      <c r="F151" s="49" t="s">
        <v>344</v>
      </c>
      <c r="G151" s="50" t="s">
        <v>47</v>
      </c>
      <c r="H151" s="51" t="s">
        <v>53</v>
      </c>
      <c r="I151" s="14"/>
      <c r="J151" s="2"/>
      <c r="K151" s="2"/>
      <c r="L151" s="2"/>
      <c r="M151" s="2"/>
      <c r="N151" s="2"/>
      <c r="O151" s="2"/>
    </row>
    <row r="152" spans="1:15" s="1" customFormat="1" ht="14.25">
      <c r="A152" s="46" t="s">
        <v>169</v>
      </c>
      <c r="B152" s="47">
        <v>29041.333139999999</v>
      </c>
      <c r="C152" s="48">
        <v>0</v>
      </c>
      <c r="D152" s="47">
        <v>87.25</v>
      </c>
      <c r="E152" s="48">
        <v>0</v>
      </c>
      <c r="F152" s="49" t="s">
        <v>170</v>
      </c>
      <c r="G152" s="50" t="s">
        <v>47</v>
      </c>
      <c r="H152" s="51" t="s">
        <v>48</v>
      </c>
      <c r="I152" s="14"/>
      <c r="J152" s="2"/>
      <c r="K152" s="2"/>
      <c r="L152" s="2"/>
      <c r="M152" s="2"/>
      <c r="N152" s="2"/>
      <c r="O152" s="2"/>
    </row>
    <row r="153" spans="1:15" s="1" customFormat="1" ht="22.5">
      <c r="A153" s="46" t="s">
        <v>603</v>
      </c>
      <c r="B153" s="47">
        <v>28809.85194</v>
      </c>
      <c r="C153" s="48">
        <v>118867.15640000001</v>
      </c>
      <c r="D153" s="47">
        <v>2.25</v>
      </c>
      <c r="E153" s="48">
        <v>8.3333333333333339</v>
      </c>
      <c r="F153" s="49" t="s">
        <v>604</v>
      </c>
      <c r="G153" s="50" t="s">
        <v>81</v>
      </c>
      <c r="H153" s="51" t="s">
        <v>53</v>
      </c>
      <c r="I153" s="14"/>
      <c r="J153" s="2"/>
      <c r="K153" s="2"/>
      <c r="L153" s="2"/>
      <c r="M153" s="2"/>
      <c r="N153" s="2"/>
      <c r="O153" s="2"/>
    </row>
    <row r="154" spans="1:15" s="1" customFormat="1" ht="14.25">
      <c r="A154" s="46" t="s">
        <v>105</v>
      </c>
      <c r="B154" s="47">
        <v>27924.6924</v>
      </c>
      <c r="C154" s="48">
        <v>36347.502469999999</v>
      </c>
      <c r="D154" s="47">
        <v>251.83333333333334</v>
      </c>
      <c r="E154" s="48">
        <v>223.25</v>
      </c>
      <c r="F154" s="49" t="s">
        <v>106</v>
      </c>
      <c r="G154" s="50" t="s">
        <v>81</v>
      </c>
      <c r="H154" s="51" t="s">
        <v>48</v>
      </c>
      <c r="I154" s="14"/>
      <c r="J154" s="2"/>
      <c r="K154" s="2"/>
      <c r="L154" s="2"/>
      <c r="M154" s="2"/>
      <c r="N154" s="2"/>
      <c r="O154" s="2"/>
    </row>
    <row r="155" spans="1:15" s="1" customFormat="1" ht="14.25">
      <c r="A155" s="46" t="s">
        <v>279</v>
      </c>
      <c r="B155" s="47">
        <v>27129.085319999998</v>
      </c>
      <c r="C155" s="48">
        <v>29626.048299999999</v>
      </c>
      <c r="D155" s="47">
        <v>28.083333333333336</v>
      </c>
      <c r="E155" s="48">
        <v>22.333333333333332</v>
      </c>
      <c r="F155" s="49" t="s">
        <v>280</v>
      </c>
      <c r="G155" s="50" t="s">
        <v>47</v>
      </c>
      <c r="H155" s="51" t="s">
        <v>82</v>
      </c>
      <c r="I155" s="14"/>
      <c r="J155" s="2"/>
      <c r="K155" s="2"/>
      <c r="L155" s="2"/>
      <c r="M155" s="2"/>
      <c r="N155" s="2"/>
      <c r="O155" s="2"/>
    </row>
    <row r="156" spans="1:15" s="1" customFormat="1" ht="14.25">
      <c r="A156" s="46" t="s">
        <v>599</v>
      </c>
      <c r="B156" s="47">
        <v>26740.037919999999</v>
      </c>
      <c r="C156" s="48">
        <v>0</v>
      </c>
      <c r="D156" s="47">
        <v>2.0833333333333335</v>
      </c>
      <c r="E156" s="48">
        <v>0</v>
      </c>
      <c r="F156" s="49" t="s">
        <v>600</v>
      </c>
      <c r="G156" s="50" t="s">
        <v>81</v>
      </c>
      <c r="H156" s="51" t="s">
        <v>82</v>
      </c>
      <c r="I156" s="14"/>
      <c r="J156" s="2"/>
      <c r="K156" s="2"/>
      <c r="L156" s="2"/>
      <c r="M156" s="2"/>
      <c r="N156" s="2"/>
      <c r="O156" s="2"/>
    </row>
    <row r="157" spans="1:15" s="1" customFormat="1" ht="14.25">
      <c r="A157" s="46" t="s">
        <v>1303</v>
      </c>
      <c r="B157" s="47">
        <v>26065.595270000002</v>
      </c>
      <c r="C157" s="48">
        <v>0</v>
      </c>
      <c r="D157" s="47">
        <v>0.91666666666666663</v>
      </c>
      <c r="E157" s="48">
        <v>0</v>
      </c>
      <c r="F157" s="49" t="s">
        <v>1304</v>
      </c>
      <c r="G157" s="50" t="s">
        <v>81</v>
      </c>
      <c r="H157" s="51" t="s">
        <v>1189</v>
      </c>
      <c r="I157" s="14"/>
      <c r="J157" s="2"/>
      <c r="K157" s="2"/>
      <c r="L157" s="2"/>
      <c r="M157" s="2"/>
      <c r="N157" s="2"/>
      <c r="O157" s="2"/>
    </row>
    <row r="158" spans="1:15" s="1" customFormat="1" ht="14.25">
      <c r="A158" s="46" t="s">
        <v>432</v>
      </c>
      <c r="B158" s="47">
        <v>25578.42152</v>
      </c>
      <c r="C158" s="48">
        <v>36023.127289999997</v>
      </c>
      <c r="D158" s="47">
        <v>6.166666666666667</v>
      </c>
      <c r="E158" s="48">
        <v>12.583333333333332</v>
      </c>
      <c r="F158" s="49" t="s">
        <v>433</v>
      </c>
      <c r="G158" s="50" t="s">
        <v>47</v>
      </c>
      <c r="H158" s="51" t="s">
        <v>82</v>
      </c>
      <c r="I158" s="14"/>
      <c r="J158" s="2"/>
      <c r="K158" s="2"/>
      <c r="L158" s="2"/>
      <c r="M158" s="2"/>
      <c r="N158" s="2"/>
      <c r="O158" s="2"/>
    </row>
    <row r="159" spans="1:15" s="1" customFormat="1" ht="14.25">
      <c r="A159" s="46" t="s">
        <v>759</v>
      </c>
      <c r="B159" s="47">
        <v>25345.625489999999</v>
      </c>
      <c r="C159" s="48">
        <v>13849.508030000001</v>
      </c>
      <c r="D159" s="47">
        <v>0.91666666666666663</v>
      </c>
      <c r="E159" s="48">
        <v>1.1666666666666667</v>
      </c>
      <c r="F159" s="49" t="s">
        <v>760</v>
      </c>
      <c r="G159" s="50" t="s">
        <v>47</v>
      </c>
      <c r="H159" s="51" t="s">
        <v>53</v>
      </c>
      <c r="I159" s="14"/>
      <c r="J159" s="2"/>
      <c r="K159" s="2"/>
      <c r="L159" s="2"/>
      <c r="M159" s="2"/>
      <c r="N159" s="2"/>
      <c r="O159" s="2"/>
    </row>
    <row r="160" spans="1:15" s="1" customFormat="1" ht="22.5">
      <c r="A160" s="46" t="s">
        <v>1305</v>
      </c>
      <c r="B160" s="47">
        <v>24957.793699999998</v>
      </c>
      <c r="C160" s="48">
        <v>52917.237229999999</v>
      </c>
      <c r="D160" s="47">
        <v>43.25</v>
      </c>
      <c r="E160" s="48">
        <v>56.5</v>
      </c>
      <c r="F160" s="49" t="s">
        <v>1306</v>
      </c>
      <c r="G160" s="50" t="s">
        <v>47</v>
      </c>
      <c r="H160" s="51" t="s">
        <v>1189</v>
      </c>
      <c r="I160" s="14"/>
      <c r="J160" s="2"/>
      <c r="K160" s="2"/>
      <c r="L160" s="2"/>
      <c r="M160" s="2"/>
      <c r="N160" s="2"/>
      <c r="O160" s="2"/>
    </row>
    <row r="161" spans="1:15" s="1" customFormat="1" ht="14.25">
      <c r="A161" s="46" t="s">
        <v>409</v>
      </c>
      <c r="B161" s="47">
        <v>24212.376840000001</v>
      </c>
      <c r="C161" s="48">
        <v>0</v>
      </c>
      <c r="D161" s="47">
        <v>8.9166666666666661</v>
      </c>
      <c r="E161" s="48">
        <v>0</v>
      </c>
      <c r="F161" s="49" t="s">
        <v>410</v>
      </c>
      <c r="G161" s="50" t="s">
        <v>81</v>
      </c>
      <c r="H161" s="51" t="s">
        <v>82</v>
      </c>
      <c r="I161" s="14"/>
      <c r="J161" s="2"/>
      <c r="K161" s="2"/>
      <c r="L161" s="2"/>
      <c r="M161" s="2"/>
      <c r="N161" s="2"/>
      <c r="O161" s="2"/>
    </row>
    <row r="162" spans="1:15" s="1" customFormat="1" ht="14.25">
      <c r="A162" s="46" t="s">
        <v>285</v>
      </c>
      <c r="B162" s="47">
        <v>24066.225259999999</v>
      </c>
      <c r="C162" s="48">
        <v>8228.0731599999999</v>
      </c>
      <c r="D162" s="47">
        <v>29.916666666666668</v>
      </c>
      <c r="E162" s="48">
        <v>12.916666666666668</v>
      </c>
      <c r="F162" s="49" t="s">
        <v>286</v>
      </c>
      <c r="G162" s="50" t="s">
        <v>47</v>
      </c>
      <c r="H162" s="51" t="s">
        <v>82</v>
      </c>
      <c r="I162" s="14"/>
      <c r="J162" s="2"/>
      <c r="K162" s="2"/>
      <c r="L162" s="2"/>
      <c r="M162" s="2"/>
      <c r="N162" s="2"/>
      <c r="O162" s="2"/>
    </row>
    <row r="163" spans="1:15" s="1" customFormat="1" ht="14.25">
      <c r="A163" s="46" t="s">
        <v>693</v>
      </c>
      <c r="B163" s="47">
        <v>24012.67525</v>
      </c>
      <c r="C163" s="48">
        <v>8046.2079199999998</v>
      </c>
      <c r="D163" s="47">
        <v>1.9166666666666667</v>
      </c>
      <c r="E163" s="48">
        <v>1.0833333333333333</v>
      </c>
      <c r="F163" s="49" t="s">
        <v>694</v>
      </c>
      <c r="G163" s="50" t="s">
        <v>47</v>
      </c>
      <c r="H163" s="51" t="s">
        <v>53</v>
      </c>
      <c r="I163" s="14"/>
      <c r="J163" s="2"/>
      <c r="K163" s="2"/>
      <c r="L163" s="2"/>
      <c r="M163" s="2"/>
      <c r="N163" s="2"/>
      <c r="O163" s="2"/>
    </row>
    <row r="164" spans="1:15" s="1" customFormat="1" ht="14.25">
      <c r="A164" s="46" t="s">
        <v>1307</v>
      </c>
      <c r="B164" s="47">
        <v>23686.029490000001</v>
      </c>
      <c r="C164" s="48">
        <v>5758.9918399999997</v>
      </c>
      <c r="D164" s="47">
        <v>140.5</v>
      </c>
      <c r="E164" s="48">
        <v>37.916666666666664</v>
      </c>
      <c r="F164" s="49" t="s">
        <v>1308</v>
      </c>
      <c r="G164" s="50" t="s">
        <v>81</v>
      </c>
      <c r="H164" s="51" t="s">
        <v>1189</v>
      </c>
      <c r="I164" s="14"/>
      <c r="J164" s="2"/>
      <c r="K164" s="2"/>
      <c r="L164" s="2"/>
      <c r="M164" s="2"/>
      <c r="N164" s="2"/>
      <c r="O164" s="2"/>
    </row>
    <row r="165" spans="1:15" s="1" customFormat="1" ht="14.25">
      <c r="A165" s="46" t="s">
        <v>1309</v>
      </c>
      <c r="B165" s="47">
        <v>22965.82719</v>
      </c>
      <c r="C165" s="48">
        <v>14914.18094</v>
      </c>
      <c r="D165" s="47">
        <v>130.25</v>
      </c>
      <c r="E165" s="48">
        <v>28.083333333333336</v>
      </c>
      <c r="F165" s="49" t="s">
        <v>1310</v>
      </c>
      <c r="G165" s="50" t="s">
        <v>81</v>
      </c>
      <c r="H165" s="51" t="s">
        <v>1189</v>
      </c>
      <c r="I165" s="14"/>
      <c r="J165" s="2"/>
      <c r="K165" s="2"/>
      <c r="L165" s="2"/>
      <c r="M165" s="2"/>
      <c r="N165" s="2"/>
      <c r="O165" s="2"/>
    </row>
    <row r="166" spans="1:15" s="1" customFormat="1" ht="14.25">
      <c r="A166" s="46" t="s">
        <v>1311</v>
      </c>
      <c r="B166" s="47">
        <v>22953.822390000001</v>
      </c>
      <c r="C166" s="48">
        <v>0</v>
      </c>
      <c r="D166" s="47">
        <v>0.33333333333333337</v>
      </c>
      <c r="E166" s="48">
        <v>0</v>
      </c>
      <c r="F166" s="49" t="s">
        <v>1312</v>
      </c>
      <c r="G166" s="50" t="s">
        <v>81</v>
      </c>
      <c r="H166" s="51" t="s">
        <v>1189</v>
      </c>
      <c r="I166" s="14"/>
      <c r="J166" s="2"/>
      <c r="K166" s="2"/>
      <c r="L166" s="2"/>
      <c r="M166" s="2"/>
      <c r="N166" s="2"/>
      <c r="O166" s="2"/>
    </row>
    <row r="167" spans="1:15" s="1" customFormat="1" ht="14.25">
      <c r="A167" s="46" t="s">
        <v>459</v>
      </c>
      <c r="B167" s="47">
        <v>22766.419269999999</v>
      </c>
      <c r="C167" s="48">
        <v>5298.2794400000002</v>
      </c>
      <c r="D167" s="47">
        <v>6.416666666666667</v>
      </c>
      <c r="E167" s="48">
        <v>1.25</v>
      </c>
      <c r="F167" s="49" t="s">
        <v>460</v>
      </c>
      <c r="G167" s="50" t="s">
        <v>81</v>
      </c>
      <c r="H167" s="51" t="s">
        <v>53</v>
      </c>
      <c r="I167" s="14"/>
      <c r="J167" s="2"/>
      <c r="K167" s="2"/>
      <c r="L167" s="2"/>
      <c r="M167" s="2"/>
      <c r="N167" s="2"/>
      <c r="O167" s="2"/>
    </row>
    <row r="168" spans="1:15" s="1" customFormat="1" ht="14.25">
      <c r="A168" s="46" t="s">
        <v>455</v>
      </c>
      <c r="B168" s="47">
        <v>22766.403010000002</v>
      </c>
      <c r="C168" s="48">
        <v>9011.0063399999999</v>
      </c>
      <c r="D168" s="47">
        <v>6.416666666666667</v>
      </c>
      <c r="E168" s="48">
        <v>2.1666666666666665</v>
      </c>
      <c r="F168" s="49" t="s">
        <v>456</v>
      </c>
      <c r="G168" s="50" t="s">
        <v>81</v>
      </c>
      <c r="H168" s="51" t="s">
        <v>53</v>
      </c>
      <c r="I168" s="14"/>
      <c r="J168" s="2"/>
      <c r="K168" s="2"/>
      <c r="L168" s="2"/>
      <c r="M168" s="2"/>
      <c r="N168" s="2"/>
      <c r="O168" s="2"/>
    </row>
    <row r="169" spans="1:15" s="1" customFormat="1" ht="33.75">
      <c r="A169" s="46" t="s">
        <v>651</v>
      </c>
      <c r="B169" s="47">
        <v>22709.98299</v>
      </c>
      <c r="C169" s="48">
        <v>0</v>
      </c>
      <c r="D169" s="47">
        <v>1.8333333333333333</v>
      </c>
      <c r="E169" s="48">
        <v>0</v>
      </c>
      <c r="F169" s="49" t="s">
        <v>652</v>
      </c>
      <c r="G169" s="50" t="s">
        <v>81</v>
      </c>
      <c r="H169" s="51" t="s">
        <v>53</v>
      </c>
      <c r="I169" s="14"/>
      <c r="J169" s="2"/>
      <c r="K169" s="2"/>
      <c r="L169" s="2"/>
      <c r="M169" s="2"/>
      <c r="N169" s="2"/>
      <c r="O169" s="2"/>
    </row>
    <row r="170" spans="1:15" s="1" customFormat="1" ht="22.5">
      <c r="A170" s="46" t="s">
        <v>520</v>
      </c>
      <c r="B170" s="47">
        <v>22662.42943</v>
      </c>
      <c r="C170" s="48">
        <v>0</v>
      </c>
      <c r="D170" s="47">
        <v>3.8333333333333335</v>
      </c>
      <c r="E170" s="48">
        <v>0</v>
      </c>
      <c r="F170" s="49" t="s">
        <v>521</v>
      </c>
      <c r="G170" s="50" t="s">
        <v>81</v>
      </c>
      <c r="H170" s="51" t="s">
        <v>53</v>
      </c>
      <c r="I170" s="14"/>
      <c r="J170" s="2"/>
      <c r="K170" s="2"/>
      <c r="L170" s="2"/>
      <c r="M170" s="2"/>
      <c r="N170" s="2"/>
      <c r="O170" s="2"/>
    </row>
    <row r="171" spans="1:15" s="1" customFormat="1" ht="22.5">
      <c r="A171" s="46" t="s">
        <v>291</v>
      </c>
      <c r="B171" s="47">
        <v>22500.907179999998</v>
      </c>
      <c r="C171" s="48">
        <v>0</v>
      </c>
      <c r="D171" s="47">
        <v>19.583333333333332</v>
      </c>
      <c r="E171" s="48">
        <v>0</v>
      </c>
      <c r="F171" s="49" t="s">
        <v>292</v>
      </c>
      <c r="G171" s="50" t="s">
        <v>81</v>
      </c>
      <c r="H171" s="51" t="s">
        <v>135</v>
      </c>
      <c r="I171" s="14"/>
      <c r="J171" s="2"/>
      <c r="K171" s="2"/>
      <c r="L171" s="2"/>
      <c r="M171" s="2"/>
      <c r="N171" s="2"/>
      <c r="O171" s="2"/>
    </row>
    <row r="172" spans="1:15" s="1" customFormat="1" ht="14.25">
      <c r="A172" s="46" t="s">
        <v>167</v>
      </c>
      <c r="B172" s="47">
        <v>22014.571319999999</v>
      </c>
      <c r="C172" s="48">
        <v>556067.85326999996</v>
      </c>
      <c r="D172" s="47">
        <v>79.083333333333329</v>
      </c>
      <c r="E172" s="48">
        <v>147.83333333333334</v>
      </c>
      <c r="F172" s="49" t="s">
        <v>168</v>
      </c>
      <c r="G172" s="50" t="s">
        <v>47</v>
      </c>
      <c r="H172" s="51" t="s">
        <v>48</v>
      </c>
      <c r="I172" s="14"/>
      <c r="J172" s="2"/>
      <c r="K172" s="2"/>
      <c r="L172" s="2"/>
      <c r="M172" s="2"/>
      <c r="N172" s="2"/>
      <c r="O172" s="2"/>
    </row>
    <row r="173" spans="1:15" s="1" customFormat="1" ht="22.5">
      <c r="A173" s="46" t="s">
        <v>263</v>
      </c>
      <c r="B173" s="47">
        <v>21970.547640000001</v>
      </c>
      <c r="C173" s="48">
        <v>0</v>
      </c>
      <c r="D173" s="47">
        <v>30.166666666666668</v>
      </c>
      <c r="E173" s="48">
        <v>0</v>
      </c>
      <c r="F173" s="49" t="s">
        <v>264</v>
      </c>
      <c r="G173" s="50" t="s">
        <v>47</v>
      </c>
      <c r="H173" s="51" t="s">
        <v>48</v>
      </c>
      <c r="I173" s="14"/>
      <c r="J173" s="2"/>
      <c r="K173" s="2"/>
      <c r="L173" s="2"/>
      <c r="M173" s="2"/>
      <c r="N173" s="2"/>
      <c r="O173" s="2"/>
    </row>
    <row r="174" spans="1:15" s="1" customFormat="1" ht="14.25">
      <c r="A174" s="46" t="s">
        <v>1313</v>
      </c>
      <c r="B174" s="47">
        <v>21804.191800000001</v>
      </c>
      <c r="C174" s="48">
        <v>0</v>
      </c>
      <c r="D174" s="47">
        <v>0.66666666666666674</v>
      </c>
      <c r="E174" s="48">
        <v>0</v>
      </c>
      <c r="F174" s="49" t="s">
        <v>1314</v>
      </c>
      <c r="G174" s="50" t="s">
        <v>81</v>
      </c>
      <c r="H174" s="51" t="s">
        <v>1189</v>
      </c>
      <c r="I174" s="14"/>
      <c r="J174" s="2"/>
      <c r="K174" s="2"/>
      <c r="L174" s="2"/>
      <c r="M174" s="2"/>
      <c r="N174" s="2"/>
      <c r="O174" s="2"/>
    </row>
    <row r="175" spans="1:15" s="1" customFormat="1" ht="14.25">
      <c r="A175" s="46" t="s">
        <v>1037</v>
      </c>
      <c r="B175" s="47">
        <v>21436.722119999999</v>
      </c>
      <c r="C175" s="48">
        <v>0</v>
      </c>
      <c r="D175" s="47">
        <v>0.16666666666666669</v>
      </c>
      <c r="E175" s="48">
        <v>0</v>
      </c>
      <c r="F175" s="49" t="s">
        <v>1038</v>
      </c>
      <c r="G175" s="50" t="s">
        <v>81</v>
      </c>
      <c r="H175" s="51" t="s">
        <v>138</v>
      </c>
      <c r="I175" s="14"/>
      <c r="J175" s="2"/>
      <c r="K175" s="2"/>
      <c r="L175" s="2"/>
      <c r="M175" s="2"/>
      <c r="N175" s="2"/>
      <c r="O175" s="2"/>
    </row>
    <row r="176" spans="1:15" s="1" customFormat="1" ht="22.5">
      <c r="A176" s="46" t="s">
        <v>1315</v>
      </c>
      <c r="B176" s="47">
        <v>21205.961220000001</v>
      </c>
      <c r="C176" s="48">
        <v>0</v>
      </c>
      <c r="D176" s="47">
        <v>0.16666666666666669</v>
      </c>
      <c r="E176" s="48">
        <v>0</v>
      </c>
      <c r="F176" s="49" t="s">
        <v>1316</v>
      </c>
      <c r="G176" s="50" t="s">
        <v>81</v>
      </c>
      <c r="H176" s="51" t="s">
        <v>1189</v>
      </c>
      <c r="I176" s="14"/>
      <c r="J176" s="2"/>
      <c r="K176" s="2"/>
      <c r="L176" s="2"/>
      <c r="M176" s="2"/>
      <c r="N176" s="2"/>
      <c r="O176" s="2"/>
    </row>
    <row r="177" spans="1:15" s="1" customFormat="1" ht="22.5">
      <c r="A177" s="46" t="s">
        <v>1317</v>
      </c>
      <c r="B177" s="47">
        <v>21078.187150000002</v>
      </c>
      <c r="C177" s="48">
        <v>0</v>
      </c>
      <c r="D177" s="47">
        <v>89.833333333333329</v>
      </c>
      <c r="E177" s="48">
        <v>0</v>
      </c>
      <c r="F177" s="49" t="s">
        <v>1318</v>
      </c>
      <c r="G177" s="50" t="s">
        <v>47</v>
      </c>
      <c r="H177" s="51" t="s">
        <v>1189</v>
      </c>
      <c r="I177" s="14"/>
      <c r="J177" s="2"/>
      <c r="K177" s="2"/>
      <c r="L177" s="2"/>
      <c r="M177" s="2"/>
      <c r="N177" s="2"/>
      <c r="O177" s="2"/>
    </row>
    <row r="178" spans="1:15" s="1" customFormat="1" ht="33.75">
      <c r="A178" s="46" t="s">
        <v>621</v>
      </c>
      <c r="B178" s="47">
        <v>20531.04233</v>
      </c>
      <c r="C178" s="48">
        <v>0</v>
      </c>
      <c r="D178" s="47">
        <v>2.0833333333333335</v>
      </c>
      <c r="E178" s="48">
        <v>0</v>
      </c>
      <c r="F178" s="49" t="s">
        <v>622</v>
      </c>
      <c r="G178" s="50" t="s">
        <v>81</v>
      </c>
      <c r="H178" s="51" t="s">
        <v>53</v>
      </c>
      <c r="I178" s="14"/>
      <c r="J178" s="2"/>
      <c r="K178" s="2"/>
      <c r="L178" s="2"/>
      <c r="M178" s="2"/>
      <c r="N178" s="2"/>
      <c r="O178" s="2"/>
    </row>
    <row r="179" spans="1:15" s="1" customFormat="1" ht="33.75">
      <c r="A179" s="46" t="s">
        <v>565</v>
      </c>
      <c r="B179" s="47">
        <v>20512.634719999998</v>
      </c>
      <c r="C179" s="48">
        <v>0</v>
      </c>
      <c r="D179" s="47">
        <v>2.916666666666667</v>
      </c>
      <c r="E179" s="48">
        <v>0</v>
      </c>
      <c r="F179" s="49" t="s">
        <v>566</v>
      </c>
      <c r="G179" s="50" t="s">
        <v>81</v>
      </c>
      <c r="H179" s="51" t="s">
        <v>135</v>
      </c>
      <c r="I179" s="14"/>
      <c r="J179" s="2"/>
      <c r="K179" s="2"/>
      <c r="L179" s="2"/>
      <c r="M179" s="2"/>
      <c r="N179" s="2"/>
      <c r="O179" s="2"/>
    </row>
    <row r="180" spans="1:15" s="1" customFormat="1" ht="22.5">
      <c r="A180" s="46" t="s">
        <v>1319</v>
      </c>
      <c r="B180" s="47">
        <v>20487.79204</v>
      </c>
      <c r="C180" s="48">
        <v>0</v>
      </c>
      <c r="D180" s="47">
        <v>82.416666666666671</v>
      </c>
      <c r="E180" s="48">
        <v>0</v>
      </c>
      <c r="F180" s="49" t="s">
        <v>1320</v>
      </c>
      <c r="G180" s="50" t="s">
        <v>47</v>
      </c>
      <c r="H180" s="51" t="s">
        <v>1189</v>
      </c>
      <c r="I180" s="14"/>
      <c r="J180" s="2"/>
      <c r="K180" s="2"/>
      <c r="L180" s="2"/>
      <c r="M180" s="2"/>
      <c r="N180" s="2"/>
      <c r="O180" s="2"/>
    </row>
    <row r="181" spans="1:15" s="1" customFormat="1" ht="33.75">
      <c r="A181" s="46" t="s">
        <v>1321</v>
      </c>
      <c r="B181" s="47">
        <v>20152.91491</v>
      </c>
      <c r="C181" s="48">
        <v>41924.749989999997</v>
      </c>
      <c r="D181" s="47">
        <v>80.583333333333329</v>
      </c>
      <c r="E181" s="48">
        <v>124</v>
      </c>
      <c r="F181" s="49" t="s">
        <v>1322</v>
      </c>
      <c r="G181" s="50" t="s">
        <v>47</v>
      </c>
      <c r="H181" s="51" t="s">
        <v>1189</v>
      </c>
      <c r="I181" s="14"/>
      <c r="J181" s="2"/>
      <c r="K181" s="2"/>
      <c r="L181" s="2"/>
      <c r="M181" s="2"/>
      <c r="N181" s="2"/>
      <c r="O181" s="2"/>
    </row>
    <row r="182" spans="1:15" s="1" customFormat="1" ht="22.5">
      <c r="A182" s="46" t="s">
        <v>265</v>
      </c>
      <c r="B182" s="47">
        <v>19906.831460000001</v>
      </c>
      <c r="C182" s="48">
        <v>2849.9901300000001</v>
      </c>
      <c r="D182" s="47">
        <v>27.083333333333336</v>
      </c>
      <c r="E182" s="48">
        <v>4</v>
      </c>
      <c r="F182" s="49" t="s">
        <v>266</v>
      </c>
      <c r="G182" s="50" t="s">
        <v>81</v>
      </c>
      <c r="H182" s="51" t="s">
        <v>135</v>
      </c>
      <c r="I182" s="14"/>
      <c r="J182" s="2"/>
      <c r="K182" s="2"/>
      <c r="L182" s="2"/>
      <c r="M182" s="2"/>
      <c r="N182" s="2"/>
      <c r="O182" s="2"/>
    </row>
    <row r="183" spans="1:15" s="1" customFormat="1" ht="22.5">
      <c r="A183" s="46" t="s">
        <v>235</v>
      </c>
      <c r="B183" s="47">
        <v>19805.166290000001</v>
      </c>
      <c r="C183" s="48">
        <v>1035.9341300000001</v>
      </c>
      <c r="D183" s="47">
        <v>46.166666666666664</v>
      </c>
      <c r="E183" s="48">
        <v>2.25</v>
      </c>
      <c r="F183" s="49" t="s">
        <v>236</v>
      </c>
      <c r="G183" s="50" t="s">
        <v>47</v>
      </c>
      <c r="H183" s="51" t="s">
        <v>135</v>
      </c>
      <c r="I183" s="14"/>
      <c r="J183" s="2"/>
      <c r="K183" s="2"/>
      <c r="L183" s="2"/>
      <c r="M183" s="2"/>
      <c r="N183" s="2"/>
      <c r="O183" s="2"/>
    </row>
    <row r="184" spans="1:15" s="1" customFormat="1" ht="22.5">
      <c r="A184" s="46" t="s">
        <v>1323</v>
      </c>
      <c r="B184" s="47">
        <v>19440.430400000001</v>
      </c>
      <c r="C184" s="48">
        <v>0</v>
      </c>
      <c r="D184" s="47">
        <v>0.75</v>
      </c>
      <c r="E184" s="48">
        <v>0</v>
      </c>
      <c r="F184" s="49" t="s">
        <v>1324</v>
      </c>
      <c r="G184" s="50" t="s">
        <v>81</v>
      </c>
      <c r="H184" s="51" t="s">
        <v>53</v>
      </c>
      <c r="I184" s="14"/>
      <c r="J184" s="2"/>
      <c r="K184" s="2"/>
      <c r="L184" s="2"/>
      <c r="M184" s="2"/>
      <c r="N184" s="2"/>
      <c r="O184" s="2"/>
    </row>
    <row r="185" spans="1:15" s="1" customFormat="1" ht="14.25">
      <c r="A185" s="46" t="s">
        <v>585</v>
      </c>
      <c r="B185" s="47">
        <v>18794.827949999999</v>
      </c>
      <c r="C185" s="48">
        <v>0</v>
      </c>
      <c r="D185" s="47">
        <v>2.5</v>
      </c>
      <c r="E185" s="48">
        <v>0</v>
      </c>
      <c r="F185" s="49" t="s">
        <v>586</v>
      </c>
      <c r="G185" s="50" t="s">
        <v>47</v>
      </c>
      <c r="H185" s="51" t="s">
        <v>429</v>
      </c>
      <c r="I185" s="14"/>
      <c r="J185" s="2"/>
      <c r="K185" s="2"/>
      <c r="L185" s="2"/>
      <c r="M185" s="2"/>
      <c r="N185" s="2"/>
      <c r="O185" s="2"/>
    </row>
    <row r="186" spans="1:15" s="1" customFormat="1" ht="14.25">
      <c r="A186" s="46" t="s">
        <v>93</v>
      </c>
      <c r="B186" s="47">
        <v>18624.816169999998</v>
      </c>
      <c r="C186" s="48">
        <v>206087.14322</v>
      </c>
      <c r="D186" s="47">
        <v>302.91666666666669</v>
      </c>
      <c r="E186" s="48">
        <v>1202.5833333333333</v>
      </c>
      <c r="F186" s="49" t="s">
        <v>94</v>
      </c>
      <c r="G186" s="50" t="s">
        <v>81</v>
      </c>
      <c r="H186" s="51" t="s">
        <v>48</v>
      </c>
      <c r="I186" s="14"/>
      <c r="J186" s="2"/>
      <c r="K186" s="2"/>
      <c r="L186" s="2"/>
      <c r="M186" s="2"/>
      <c r="N186" s="2"/>
      <c r="O186" s="2"/>
    </row>
    <row r="187" spans="1:15" s="1" customFormat="1" ht="22.5">
      <c r="A187" s="46" t="s">
        <v>1325</v>
      </c>
      <c r="B187" s="47">
        <v>18618.303830000001</v>
      </c>
      <c r="C187" s="48">
        <v>0</v>
      </c>
      <c r="D187" s="47">
        <v>0.66666666666666674</v>
      </c>
      <c r="E187" s="48">
        <v>0</v>
      </c>
      <c r="F187" s="49" t="s">
        <v>1326</v>
      </c>
      <c r="G187" s="50" t="s">
        <v>47</v>
      </c>
      <c r="H187" s="51" t="s">
        <v>53</v>
      </c>
      <c r="I187" s="14"/>
      <c r="J187" s="2"/>
      <c r="K187" s="2"/>
      <c r="L187" s="2"/>
      <c r="M187" s="2"/>
      <c r="N187" s="2"/>
      <c r="O187" s="2"/>
    </row>
    <row r="188" spans="1:15" s="1" customFormat="1" ht="22.5">
      <c r="A188" s="46" t="s">
        <v>713</v>
      </c>
      <c r="B188" s="47">
        <v>16946.895229999998</v>
      </c>
      <c r="C188" s="48">
        <v>159985.78513999999</v>
      </c>
      <c r="D188" s="47">
        <v>1.25</v>
      </c>
      <c r="E188" s="48">
        <v>12.666666666666668</v>
      </c>
      <c r="F188" s="49" t="s">
        <v>714</v>
      </c>
      <c r="G188" s="50" t="s">
        <v>81</v>
      </c>
      <c r="H188" s="51" t="s">
        <v>53</v>
      </c>
      <c r="I188" s="14"/>
      <c r="J188" s="2"/>
      <c r="K188" s="2"/>
      <c r="L188" s="2"/>
      <c r="M188" s="2"/>
      <c r="N188" s="2"/>
      <c r="O188" s="2"/>
    </row>
    <row r="189" spans="1:15" s="1" customFormat="1" ht="14.25">
      <c r="A189" s="46" t="s">
        <v>1327</v>
      </c>
      <c r="B189" s="47">
        <v>16727.98674</v>
      </c>
      <c r="C189" s="48">
        <v>22269.884600000001</v>
      </c>
      <c r="D189" s="47">
        <v>8.25</v>
      </c>
      <c r="E189" s="48">
        <v>108.16666666666666</v>
      </c>
      <c r="F189" s="49" t="s">
        <v>1328</v>
      </c>
      <c r="G189" s="50" t="s">
        <v>81</v>
      </c>
      <c r="H189" s="51" t="s">
        <v>1189</v>
      </c>
      <c r="I189" s="14"/>
      <c r="J189" s="2"/>
      <c r="K189" s="2"/>
      <c r="L189" s="2"/>
      <c r="M189" s="2"/>
      <c r="N189" s="2"/>
      <c r="O189" s="2"/>
    </row>
    <row r="190" spans="1:15" s="1" customFormat="1" ht="14.25">
      <c r="A190" s="46" t="s">
        <v>1329</v>
      </c>
      <c r="B190" s="47">
        <v>16648.227780000001</v>
      </c>
      <c r="C190" s="48">
        <v>43900.867460000001</v>
      </c>
      <c r="D190" s="47">
        <v>241.08333333333331</v>
      </c>
      <c r="E190" s="48">
        <v>469.5</v>
      </c>
      <c r="F190" s="49" t="s">
        <v>1330</v>
      </c>
      <c r="G190" s="50" t="s">
        <v>47</v>
      </c>
      <c r="H190" s="51" t="s">
        <v>1189</v>
      </c>
      <c r="I190" s="14"/>
      <c r="J190" s="2"/>
      <c r="K190" s="2"/>
      <c r="L190" s="2"/>
      <c r="M190" s="2"/>
      <c r="N190" s="2"/>
      <c r="O190" s="2"/>
    </row>
    <row r="191" spans="1:15" s="1" customFormat="1" ht="14.25">
      <c r="A191" s="46" t="s">
        <v>719</v>
      </c>
      <c r="B191" s="47">
        <v>16643.427830000001</v>
      </c>
      <c r="C191" s="48">
        <v>235901.50351000001</v>
      </c>
      <c r="D191" s="47">
        <v>1.25</v>
      </c>
      <c r="E191" s="48">
        <v>17.833333333333332</v>
      </c>
      <c r="F191" s="49" t="s">
        <v>720</v>
      </c>
      <c r="G191" s="50" t="s">
        <v>81</v>
      </c>
      <c r="H191" s="51" t="s">
        <v>82</v>
      </c>
      <c r="I191" s="14"/>
      <c r="J191" s="2"/>
      <c r="K191" s="2"/>
      <c r="L191" s="2"/>
      <c r="M191" s="2"/>
      <c r="N191" s="2"/>
      <c r="O191" s="2"/>
    </row>
    <row r="192" spans="1:15" s="1" customFormat="1" ht="14.25">
      <c r="A192" s="46" t="s">
        <v>567</v>
      </c>
      <c r="B192" s="47">
        <v>16609.453409999998</v>
      </c>
      <c r="C192" s="48">
        <v>2479.78775</v>
      </c>
      <c r="D192" s="47">
        <v>3.0833333333333335</v>
      </c>
      <c r="E192" s="48">
        <v>5.25</v>
      </c>
      <c r="F192" s="49" t="s">
        <v>568</v>
      </c>
      <c r="G192" s="50" t="s">
        <v>47</v>
      </c>
      <c r="H192" s="51" t="s">
        <v>135</v>
      </c>
      <c r="I192" s="14"/>
      <c r="J192" s="2"/>
      <c r="K192" s="2"/>
      <c r="L192" s="2"/>
      <c r="M192" s="2"/>
      <c r="N192" s="2"/>
      <c r="O192" s="2"/>
    </row>
    <row r="193" spans="1:15" s="1" customFormat="1" ht="22.5">
      <c r="A193" s="46" t="s">
        <v>399</v>
      </c>
      <c r="B193" s="47">
        <v>16584.765729999999</v>
      </c>
      <c r="C193" s="48">
        <v>6033.9553699999997</v>
      </c>
      <c r="D193" s="47">
        <v>9.1666666666666661</v>
      </c>
      <c r="E193" s="48">
        <v>2.3333333333333335</v>
      </c>
      <c r="F193" s="49" t="s">
        <v>400</v>
      </c>
      <c r="G193" s="50" t="s">
        <v>81</v>
      </c>
      <c r="H193" s="51" t="s">
        <v>135</v>
      </c>
      <c r="I193" s="14"/>
      <c r="J193" s="2"/>
      <c r="K193" s="2"/>
      <c r="L193" s="2"/>
      <c r="M193" s="2"/>
      <c r="N193" s="2"/>
      <c r="O193" s="2"/>
    </row>
    <row r="194" spans="1:15" s="1" customFormat="1" ht="14.25">
      <c r="A194" s="46" t="s">
        <v>1331</v>
      </c>
      <c r="B194" s="47">
        <v>16534.354520000001</v>
      </c>
      <c r="C194" s="48">
        <v>20974.462879999999</v>
      </c>
      <c r="D194" s="47">
        <v>8.25</v>
      </c>
      <c r="E194" s="48">
        <v>107.25</v>
      </c>
      <c r="F194" s="49" t="s">
        <v>1332</v>
      </c>
      <c r="G194" s="50" t="s">
        <v>81</v>
      </c>
      <c r="H194" s="51" t="s">
        <v>1189</v>
      </c>
      <c r="I194" s="14"/>
      <c r="J194" s="2"/>
      <c r="K194" s="2"/>
      <c r="L194" s="2"/>
      <c r="M194" s="2"/>
      <c r="N194" s="2"/>
      <c r="O194" s="2"/>
    </row>
    <row r="195" spans="1:15" s="1" customFormat="1" ht="22.5">
      <c r="A195" s="46" t="s">
        <v>593</v>
      </c>
      <c r="B195" s="47">
        <v>16487.491529999999</v>
      </c>
      <c r="C195" s="48">
        <v>11973.9187</v>
      </c>
      <c r="D195" s="47">
        <v>2.666666666666667</v>
      </c>
      <c r="E195" s="48">
        <v>3.166666666666667</v>
      </c>
      <c r="F195" s="49" t="s">
        <v>594</v>
      </c>
      <c r="G195" s="50" t="s">
        <v>47</v>
      </c>
      <c r="H195" s="51" t="s">
        <v>82</v>
      </c>
      <c r="I195" s="14"/>
      <c r="J195" s="2"/>
      <c r="K195" s="2"/>
      <c r="L195" s="2"/>
      <c r="M195" s="2"/>
      <c r="N195" s="2"/>
      <c r="O195" s="2"/>
    </row>
    <row r="196" spans="1:15" s="1" customFormat="1" ht="22.5">
      <c r="A196" s="46" t="s">
        <v>271</v>
      </c>
      <c r="B196" s="47">
        <v>16262.88961</v>
      </c>
      <c r="C196" s="48">
        <v>36.401530000000001</v>
      </c>
      <c r="D196" s="47">
        <v>25.833333333333336</v>
      </c>
      <c r="E196" s="48">
        <v>0.75</v>
      </c>
      <c r="F196" s="49" t="s">
        <v>272</v>
      </c>
      <c r="G196" s="50" t="s">
        <v>81</v>
      </c>
      <c r="H196" s="51" t="s">
        <v>53</v>
      </c>
      <c r="I196" s="14"/>
      <c r="J196" s="2"/>
      <c r="K196" s="2"/>
      <c r="L196" s="2"/>
      <c r="M196" s="2"/>
      <c r="N196" s="2"/>
      <c r="O196" s="2"/>
    </row>
    <row r="197" spans="1:15" s="1" customFormat="1" ht="22.5">
      <c r="A197" s="46" t="s">
        <v>1333</v>
      </c>
      <c r="B197" s="47">
        <v>16096.422189999999</v>
      </c>
      <c r="C197" s="48">
        <v>5063.56268</v>
      </c>
      <c r="D197" s="47">
        <v>71.416666666666671</v>
      </c>
      <c r="E197" s="48">
        <v>86.666666666666657</v>
      </c>
      <c r="F197" s="49" t="s">
        <v>1334</v>
      </c>
      <c r="G197" s="50" t="s">
        <v>47</v>
      </c>
      <c r="H197" s="51" t="s">
        <v>1189</v>
      </c>
      <c r="I197" s="14"/>
      <c r="J197" s="2"/>
      <c r="K197" s="2"/>
      <c r="L197" s="2"/>
      <c r="M197" s="2"/>
      <c r="N197" s="2"/>
      <c r="O197" s="2"/>
    </row>
    <row r="198" spans="1:15" s="1" customFormat="1" ht="22.5">
      <c r="A198" s="46" t="s">
        <v>259</v>
      </c>
      <c r="B198" s="47">
        <v>16090.11556</v>
      </c>
      <c r="C198" s="48">
        <v>30646.661250000001</v>
      </c>
      <c r="D198" s="47">
        <v>11</v>
      </c>
      <c r="E198" s="48">
        <v>22.5</v>
      </c>
      <c r="F198" s="49" t="s">
        <v>260</v>
      </c>
      <c r="G198" s="50" t="s">
        <v>81</v>
      </c>
      <c r="H198" s="51" t="s">
        <v>53</v>
      </c>
      <c r="I198" s="14"/>
      <c r="J198" s="2"/>
      <c r="K198" s="2"/>
      <c r="L198" s="2"/>
      <c r="M198" s="2"/>
      <c r="N198" s="2"/>
      <c r="O198" s="2"/>
    </row>
    <row r="199" spans="1:15" s="1" customFormat="1" ht="22.5">
      <c r="A199" s="46" t="s">
        <v>245</v>
      </c>
      <c r="B199" s="47">
        <v>16071.84181</v>
      </c>
      <c r="C199" s="48">
        <v>0</v>
      </c>
      <c r="D199" s="47">
        <v>31.5</v>
      </c>
      <c r="E199" s="48">
        <v>0</v>
      </c>
      <c r="F199" s="49" t="s">
        <v>246</v>
      </c>
      <c r="G199" s="50" t="s">
        <v>81</v>
      </c>
      <c r="H199" s="51" t="s">
        <v>53</v>
      </c>
      <c r="I199" s="14"/>
      <c r="J199" s="2"/>
      <c r="K199" s="2"/>
      <c r="L199" s="2"/>
      <c r="M199" s="2"/>
      <c r="N199" s="2"/>
      <c r="O199" s="2"/>
    </row>
    <row r="200" spans="1:15" s="1" customFormat="1" ht="14.25">
      <c r="A200" s="46" t="s">
        <v>1335</v>
      </c>
      <c r="B200" s="47">
        <v>15941.88618</v>
      </c>
      <c r="C200" s="48">
        <v>0</v>
      </c>
      <c r="D200" s="47">
        <v>0.5</v>
      </c>
      <c r="E200" s="48">
        <v>0</v>
      </c>
      <c r="F200" s="49" t="s">
        <v>1336</v>
      </c>
      <c r="G200" s="50" t="s">
        <v>81</v>
      </c>
      <c r="H200" s="51" t="s">
        <v>1189</v>
      </c>
      <c r="I200" s="14"/>
      <c r="J200" s="2"/>
      <c r="K200" s="2"/>
      <c r="L200" s="2"/>
      <c r="M200" s="2"/>
      <c r="N200" s="2"/>
      <c r="O200" s="2"/>
    </row>
    <row r="201" spans="1:15" s="1" customFormat="1" ht="14.25">
      <c r="A201" s="46" t="s">
        <v>1337</v>
      </c>
      <c r="B201" s="47">
        <v>15920.57748</v>
      </c>
      <c r="C201" s="48">
        <v>0</v>
      </c>
      <c r="D201" s="47">
        <v>0.33333333333333337</v>
      </c>
      <c r="E201" s="48">
        <v>0</v>
      </c>
      <c r="F201" s="49" t="s">
        <v>1338</v>
      </c>
      <c r="G201" s="50" t="s">
        <v>81</v>
      </c>
      <c r="H201" s="51" t="s">
        <v>1189</v>
      </c>
      <c r="I201" s="14"/>
      <c r="J201" s="2"/>
      <c r="K201" s="2"/>
      <c r="L201" s="2"/>
      <c r="M201" s="2"/>
      <c r="N201" s="2"/>
      <c r="O201" s="2"/>
    </row>
    <row r="202" spans="1:15" s="1" customFormat="1" ht="22.5">
      <c r="A202" s="46" t="s">
        <v>1339</v>
      </c>
      <c r="B202" s="47">
        <v>15672.33741</v>
      </c>
      <c r="C202" s="48">
        <v>0</v>
      </c>
      <c r="D202" s="47">
        <v>1</v>
      </c>
      <c r="E202" s="48">
        <v>0</v>
      </c>
      <c r="F202" s="49" t="s">
        <v>1340</v>
      </c>
      <c r="G202" s="50" t="s">
        <v>81</v>
      </c>
      <c r="H202" s="51" t="s">
        <v>53</v>
      </c>
      <c r="I202" s="14"/>
      <c r="J202" s="2"/>
      <c r="K202" s="2"/>
      <c r="L202" s="2"/>
      <c r="M202" s="2"/>
      <c r="N202" s="2"/>
      <c r="O202" s="2"/>
    </row>
    <row r="203" spans="1:15" s="1" customFormat="1" ht="14.25">
      <c r="A203" s="46" t="s">
        <v>723</v>
      </c>
      <c r="B203" s="47">
        <v>15498.64143</v>
      </c>
      <c r="C203" s="48">
        <v>79177.346309999994</v>
      </c>
      <c r="D203" s="47">
        <v>1.1666666666666667</v>
      </c>
      <c r="E203" s="48">
        <v>6</v>
      </c>
      <c r="F203" s="49" t="s">
        <v>724</v>
      </c>
      <c r="G203" s="50" t="s">
        <v>81</v>
      </c>
      <c r="H203" s="51" t="s">
        <v>48</v>
      </c>
      <c r="I203" s="14"/>
      <c r="J203" s="2"/>
      <c r="K203" s="2"/>
      <c r="L203" s="2"/>
      <c r="M203" s="2"/>
      <c r="N203" s="2"/>
      <c r="O203" s="2"/>
    </row>
    <row r="204" spans="1:15" s="1" customFormat="1" ht="22.5">
      <c r="A204" s="46" t="s">
        <v>745</v>
      </c>
      <c r="B204" s="47">
        <v>15438.585300000001</v>
      </c>
      <c r="C204" s="48">
        <v>23047.528419999999</v>
      </c>
      <c r="D204" s="47">
        <v>1.0833333333333333</v>
      </c>
      <c r="E204" s="48">
        <v>1.3333333333333335</v>
      </c>
      <c r="F204" s="49" t="s">
        <v>746</v>
      </c>
      <c r="G204" s="50" t="s">
        <v>81</v>
      </c>
      <c r="H204" s="51" t="s">
        <v>82</v>
      </c>
      <c r="I204" s="14"/>
      <c r="J204" s="2"/>
      <c r="K204" s="2"/>
      <c r="L204" s="2"/>
      <c r="M204" s="2"/>
      <c r="N204" s="2"/>
      <c r="O204" s="2"/>
    </row>
    <row r="205" spans="1:15" s="1" customFormat="1" ht="22.5">
      <c r="A205" s="46" t="s">
        <v>1341</v>
      </c>
      <c r="B205" s="47">
        <v>15384.09173</v>
      </c>
      <c r="C205" s="48">
        <v>0</v>
      </c>
      <c r="D205" s="47">
        <v>66.25</v>
      </c>
      <c r="E205" s="48">
        <v>0</v>
      </c>
      <c r="F205" s="49" t="s">
        <v>1342</v>
      </c>
      <c r="G205" s="50" t="s">
        <v>47</v>
      </c>
      <c r="H205" s="51" t="s">
        <v>1189</v>
      </c>
      <c r="I205" s="14"/>
      <c r="J205" s="2"/>
      <c r="K205" s="2"/>
      <c r="L205" s="2"/>
      <c r="M205" s="2"/>
      <c r="N205" s="2"/>
      <c r="O205" s="2"/>
    </row>
    <row r="206" spans="1:15" s="1" customFormat="1" ht="33.75">
      <c r="A206" s="46" t="s">
        <v>353</v>
      </c>
      <c r="B206" s="47">
        <v>15084.82353</v>
      </c>
      <c r="C206" s="48">
        <v>0</v>
      </c>
      <c r="D206" s="47">
        <v>11.75</v>
      </c>
      <c r="E206" s="48">
        <v>0</v>
      </c>
      <c r="F206" s="49" t="s">
        <v>354</v>
      </c>
      <c r="G206" s="50" t="s">
        <v>81</v>
      </c>
      <c r="H206" s="51" t="s">
        <v>53</v>
      </c>
      <c r="I206" s="14"/>
      <c r="J206" s="2"/>
      <c r="K206" s="2"/>
      <c r="L206" s="2"/>
      <c r="M206" s="2"/>
      <c r="N206" s="2"/>
      <c r="O206" s="2"/>
    </row>
    <row r="207" spans="1:15" s="1" customFormat="1" ht="14.25">
      <c r="A207" s="46" t="s">
        <v>1343</v>
      </c>
      <c r="B207" s="47">
        <v>14750.48674</v>
      </c>
      <c r="C207" s="48">
        <v>0</v>
      </c>
      <c r="D207" s="47">
        <v>0.33333333333333337</v>
      </c>
      <c r="E207" s="48">
        <v>0</v>
      </c>
      <c r="F207" s="49" t="s">
        <v>1344</v>
      </c>
      <c r="G207" s="50" t="s">
        <v>81</v>
      </c>
      <c r="H207" s="51" t="s">
        <v>1189</v>
      </c>
      <c r="I207" s="14"/>
      <c r="J207" s="2"/>
      <c r="K207" s="2"/>
      <c r="L207" s="2"/>
      <c r="M207" s="2"/>
      <c r="N207" s="2"/>
      <c r="O207" s="2"/>
    </row>
    <row r="208" spans="1:15" s="1" customFormat="1" ht="22.5">
      <c r="A208" s="46" t="s">
        <v>1345</v>
      </c>
      <c r="B208" s="47">
        <v>14654.18</v>
      </c>
      <c r="C208" s="48">
        <v>0</v>
      </c>
      <c r="D208" s="47">
        <v>0.25</v>
      </c>
      <c r="E208" s="48">
        <v>0</v>
      </c>
      <c r="F208" s="49" t="s">
        <v>1346</v>
      </c>
      <c r="G208" s="50" t="s">
        <v>81</v>
      </c>
      <c r="H208" s="51" t="s">
        <v>1189</v>
      </c>
      <c r="I208" s="14"/>
      <c r="J208" s="2"/>
      <c r="K208" s="2"/>
      <c r="L208" s="2"/>
      <c r="M208" s="2"/>
      <c r="N208" s="2"/>
      <c r="O208" s="2"/>
    </row>
    <row r="209" spans="1:15" s="1" customFormat="1" ht="14.25">
      <c r="A209" s="46" t="s">
        <v>1347</v>
      </c>
      <c r="B209" s="47">
        <v>14605.149880000001</v>
      </c>
      <c r="C209" s="48">
        <v>21202.522840000001</v>
      </c>
      <c r="D209" s="47">
        <v>5.3333333333333339</v>
      </c>
      <c r="E209" s="48">
        <v>92.166666666666671</v>
      </c>
      <c r="F209" s="49" t="s">
        <v>1348</v>
      </c>
      <c r="G209" s="50" t="s">
        <v>81</v>
      </c>
      <c r="H209" s="51" t="s">
        <v>1189</v>
      </c>
      <c r="I209" s="14"/>
      <c r="J209" s="2"/>
      <c r="K209" s="2"/>
      <c r="L209" s="2"/>
      <c r="M209" s="2"/>
      <c r="N209" s="2"/>
      <c r="O209" s="2"/>
    </row>
    <row r="210" spans="1:15" s="1" customFormat="1" ht="14.25">
      <c r="A210" s="46" t="s">
        <v>1349</v>
      </c>
      <c r="B210" s="47">
        <v>14562.36665</v>
      </c>
      <c r="C210" s="48">
        <v>0</v>
      </c>
      <c r="D210" s="47">
        <v>0.16666666666666669</v>
      </c>
      <c r="E210" s="48">
        <v>0</v>
      </c>
      <c r="F210" s="49" t="s">
        <v>1350</v>
      </c>
      <c r="G210" s="50" t="s">
        <v>81</v>
      </c>
      <c r="H210" s="51" t="s">
        <v>1189</v>
      </c>
      <c r="I210" s="14"/>
      <c r="J210" s="2"/>
      <c r="K210" s="2"/>
      <c r="L210" s="2"/>
      <c r="M210" s="2"/>
      <c r="N210" s="2"/>
      <c r="O210" s="2"/>
    </row>
    <row r="211" spans="1:15" s="1" customFormat="1" ht="22.5">
      <c r="A211" s="46" t="s">
        <v>451</v>
      </c>
      <c r="B211" s="47">
        <v>14501.896570000001</v>
      </c>
      <c r="C211" s="48">
        <v>28000</v>
      </c>
      <c r="D211" s="47">
        <v>6.75</v>
      </c>
      <c r="E211" s="48">
        <v>0.16666666666666669</v>
      </c>
      <c r="F211" s="49" t="s">
        <v>452</v>
      </c>
      <c r="G211" s="50" t="s">
        <v>81</v>
      </c>
      <c r="H211" s="51" t="s">
        <v>135</v>
      </c>
      <c r="I211" s="14"/>
      <c r="J211" s="2"/>
      <c r="K211" s="2"/>
      <c r="L211" s="2"/>
      <c r="M211" s="2"/>
      <c r="N211" s="2"/>
      <c r="O211" s="2"/>
    </row>
    <row r="212" spans="1:15" s="1" customFormat="1" ht="22.5">
      <c r="A212" s="46" t="s">
        <v>1351</v>
      </c>
      <c r="B212" s="47">
        <v>14500</v>
      </c>
      <c r="C212" s="48">
        <v>0</v>
      </c>
      <c r="D212" s="47">
        <v>8.3333333333333343E-2</v>
      </c>
      <c r="E212" s="48">
        <v>0</v>
      </c>
      <c r="F212" s="49" t="s">
        <v>1352</v>
      </c>
      <c r="G212" s="50" t="s">
        <v>81</v>
      </c>
      <c r="H212" s="51" t="s">
        <v>1189</v>
      </c>
      <c r="I212" s="14"/>
      <c r="J212" s="2"/>
      <c r="K212" s="2"/>
      <c r="L212" s="2"/>
      <c r="M212" s="2"/>
      <c r="N212" s="2"/>
      <c r="O212" s="2"/>
    </row>
    <row r="213" spans="1:15" s="1" customFormat="1" ht="14.25">
      <c r="A213" s="46" t="s">
        <v>1161</v>
      </c>
      <c r="B213" s="47">
        <v>14500</v>
      </c>
      <c r="C213" s="48">
        <v>0</v>
      </c>
      <c r="D213" s="47">
        <v>8.3333333333333343E-2</v>
      </c>
      <c r="E213" s="48">
        <v>0</v>
      </c>
      <c r="F213" s="49" t="s">
        <v>1162</v>
      </c>
      <c r="G213" s="50" t="s">
        <v>81</v>
      </c>
      <c r="H213" s="51" t="s">
        <v>135</v>
      </c>
      <c r="I213" s="14"/>
      <c r="J213" s="2"/>
      <c r="K213" s="2"/>
      <c r="L213" s="2"/>
      <c r="M213" s="2"/>
      <c r="N213" s="2"/>
      <c r="O213" s="2"/>
    </row>
    <row r="214" spans="1:15" s="1" customFormat="1" ht="14.25">
      <c r="A214" s="46" t="s">
        <v>1117</v>
      </c>
      <c r="B214" s="47">
        <v>14442.812029999999</v>
      </c>
      <c r="C214" s="48">
        <v>0</v>
      </c>
      <c r="D214" s="47">
        <v>8.3333333333333343E-2</v>
      </c>
      <c r="E214" s="48">
        <v>0</v>
      </c>
      <c r="F214" s="49" t="s">
        <v>1118</v>
      </c>
      <c r="G214" s="50" t="s">
        <v>81</v>
      </c>
      <c r="H214" s="51" t="s">
        <v>138</v>
      </c>
      <c r="I214" s="14"/>
      <c r="J214" s="2"/>
      <c r="K214" s="2"/>
      <c r="L214" s="2"/>
      <c r="M214" s="2"/>
      <c r="N214" s="2"/>
      <c r="O214" s="2"/>
    </row>
    <row r="215" spans="1:15" s="1" customFormat="1" ht="22.5">
      <c r="A215" s="46" t="s">
        <v>397</v>
      </c>
      <c r="B215" s="47">
        <v>14402.58013</v>
      </c>
      <c r="C215" s="48">
        <v>71.401529999999994</v>
      </c>
      <c r="D215" s="47">
        <v>14.833333333333334</v>
      </c>
      <c r="E215" s="48">
        <v>0.75</v>
      </c>
      <c r="F215" s="49" t="s">
        <v>398</v>
      </c>
      <c r="G215" s="50" t="s">
        <v>47</v>
      </c>
      <c r="H215" s="51" t="s">
        <v>53</v>
      </c>
      <c r="I215" s="14"/>
      <c r="J215" s="2"/>
      <c r="K215" s="2"/>
      <c r="L215" s="2"/>
      <c r="M215" s="2"/>
      <c r="N215" s="2"/>
      <c r="O215" s="2"/>
    </row>
    <row r="216" spans="1:15" s="1" customFormat="1" ht="14.25">
      <c r="A216" s="46" t="s">
        <v>1163</v>
      </c>
      <c r="B216" s="47">
        <v>14200</v>
      </c>
      <c r="C216" s="48">
        <v>0</v>
      </c>
      <c r="D216" s="47">
        <v>8.3333333333333343E-2</v>
      </c>
      <c r="E216" s="48">
        <v>0</v>
      </c>
      <c r="F216" s="49" t="s">
        <v>1164</v>
      </c>
      <c r="G216" s="50" t="s">
        <v>81</v>
      </c>
      <c r="H216" s="51" t="s">
        <v>135</v>
      </c>
      <c r="I216" s="14"/>
      <c r="J216" s="2"/>
      <c r="K216" s="2"/>
      <c r="L216" s="2"/>
      <c r="M216" s="2"/>
      <c r="N216" s="2"/>
      <c r="O216" s="2"/>
    </row>
    <row r="217" spans="1:15" s="1" customFormat="1" ht="22.5">
      <c r="A217" s="46" t="s">
        <v>311</v>
      </c>
      <c r="B217" s="47">
        <v>13927.14352</v>
      </c>
      <c r="C217" s="48">
        <v>0</v>
      </c>
      <c r="D217" s="47">
        <v>18.5</v>
      </c>
      <c r="E217" s="48">
        <v>0</v>
      </c>
      <c r="F217" s="49" t="s">
        <v>312</v>
      </c>
      <c r="G217" s="50" t="s">
        <v>81</v>
      </c>
      <c r="H217" s="51" t="s">
        <v>135</v>
      </c>
      <c r="I217" s="14"/>
      <c r="J217" s="2"/>
      <c r="K217" s="2"/>
      <c r="L217" s="2"/>
      <c r="M217" s="2"/>
      <c r="N217" s="2"/>
      <c r="O217" s="2"/>
    </row>
    <row r="218" spans="1:15" s="1" customFormat="1" ht="33.75">
      <c r="A218" s="46" t="s">
        <v>1353</v>
      </c>
      <c r="B218" s="47">
        <v>13917.80863</v>
      </c>
      <c r="C218" s="48">
        <v>1883.32455</v>
      </c>
      <c r="D218" s="47">
        <v>74.583333333333329</v>
      </c>
      <c r="E218" s="48">
        <v>54.75</v>
      </c>
      <c r="F218" s="49" t="s">
        <v>1354</v>
      </c>
      <c r="G218" s="50" t="s">
        <v>47</v>
      </c>
      <c r="H218" s="51" t="s">
        <v>1189</v>
      </c>
      <c r="I218" s="14"/>
      <c r="J218" s="2"/>
      <c r="K218" s="2"/>
      <c r="L218" s="2"/>
      <c r="M218" s="2"/>
      <c r="N218" s="2"/>
      <c r="O218" s="2"/>
    </row>
    <row r="219" spans="1:15" s="1" customFormat="1" ht="22.5">
      <c r="A219" s="46" t="s">
        <v>1355</v>
      </c>
      <c r="B219" s="47">
        <v>13766.345289999999</v>
      </c>
      <c r="C219" s="48">
        <v>0</v>
      </c>
      <c r="D219" s="47">
        <v>1.0833333333333333</v>
      </c>
      <c r="E219" s="48">
        <v>0</v>
      </c>
      <c r="F219" s="49" t="s">
        <v>1356</v>
      </c>
      <c r="G219" s="50" t="s">
        <v>47</v>
      </c>
      <c r="H219" s="51" t="s">
        <v>53</v>
      </c>
      <c r="I219" s="14"/>
      <c r="J219" s="2"/>
      <c r="K219" s="2"/>
      <c r="L219" s="2"/>
      <c r="M219" s="2"/>
      <c r="N219" s="2"/>
      <c r="O219" s="2"/>
    </row>
    <row r="220" spans="1:15" s="1" customFormat="1" ht="22.5">
      <c r="A220" s="46" t="s">
        <v>1357</v>
      </c>
      <c r="B220" s="47">
        <v>13713.654280000001</v>
      </c>
      <c r="C220" s="48">
        <v>0</v>
      </c>
      <c r="D220" s="47">
        <v>81.583333333333329</v>
      </c>
      <c r="E220" s="48">
        <v>0</v>
      </c>
      <c r="F220" s="49" t="s">
        <v>1358</v>
      </c>
      <c r="G220" s="50" t="s">
        <v>47</v>
      </c>
      <c r="H220" s="51" t="s">
        <v>1189</v>
      </c>
      <c r="I220" s="14"/>
      <c r="J220" s="2"/>
      <c r="K220" s="2"/>
      <c r="L220" s="2"/>
      <c r="M220" s="2"/>
      <c r="N220" s="2"/>
      <c r="O220" s="2"/>
    </row>
    <row r="221" spans="1:15" s="1" customFormat="1" ht="22.5">
      <c r="A221" s="46" t="s">
        <v>389</v>
      </c>
      <c r="B221" s="47">
        <v>12997.208130000001</v>
      </c>
      <c r="C221" s="48">
        <v>1802.97892</v>
      </c>
      <c r="D221" s="47">
        <v>10.666666666666666</v>
      </c>
      <c r="E221" s="48">
        <v>2</v>
      </c>
      <c r="F221" s="49" t="s">
        <v>390</v>
      </c>
      <c r="G221" s="50" t="s">
        <v>81</v>
      </c>
      <c r="H221" s="51" t="s">
        <v>135</v>
      </c>
      <c r="I221" s="14"/>
      <c r="J221" s="2"/>
      <c r="K221" s="2"/>
      <c r="L221" s="2"/>
      <c r="M221" s="2"/>
      <c r="N221" s="2"/>
      <c r="O221" s="2"/>
    </row>
    <row r="222" spans="1:15" s="1" customFormat="1" ht="14.25">
      <c r="A222" s="46" t="s">
        <v>297</v>
      </c>
      <c r="B222" s="47">
        <v>12973.34482</v>
      </c>
      <c r="C222" s="48">
        <v>450.66797000000003</v>
      </c>
      <c r="D222" s="47">
        <v>20</v>
      </c>
      <c r="E222" s="48">
        <v>0.66666666666666674</v>
      </c>
      <c r="F222" s="49" t="s">
        <v>298</v>
      </c>
      <c r="G222" s="50" t="s">
        <v>81</v>
      </c>
      <c r="H222" s="51" t="s">
        <v>135</v>
      </c>
      <c r="I222" s="14"/>
      <c r="J222" s="2"/>
      <c r="K222" s="2"/>
      <c r="L222" s="2"/>
      <c r="M222" s="2"/>
      <c r="N222" s="2"/>
      <c r="O222" s="2"/>
    </row>
    <row r="223" spans="1:15" s="1" customFormat="1" ht="14.25">
      <c r="A223" s="46" t="s">
        <v>1359</v>
      </c>
      <c r="B223" s="47">
        <v>12484.48926</v>
      </c>
      <c r="C223" s="48">
        <v>0</v>
      </c>
      <c r="D223" s="47">
        <v>1.0833333333333333</v>
      </c>
      <c r="E223" s="48">
        <v>0</v>
      </c>
      <c r="F223" s="49" t="s">
        <v>1360</v>
      </c>
      <c r="G223" s="50" t="s">
        <v>47</v>
      </c>
      <c r="H223" s="51" t="s">
        <v>53</v>
      </c>
      <c r="I223" s="14"/>
      <c r="J223" s="2"/>
      <c r="K223" s="2"/>
      <c r="L223" s="2"/>
      <c r="M223" s="2"/>
      <c r="N223" s="2"/>
      <c r="O223" s="2"/>
    </row>
    <row r="224" spans="1:15" s="1" customFormat="1" ht="14.25">
      <c r="A224" s="46" t="s">
        <v>864</v>
      </c>
      <c r="B224" s="47">
        <v>12038.21853</v>
      </c>
      <c r="C224" s="48">
        <v>0</v>
      </c>
      <c r="D224" s="47">
        <v>0.58333333333333337</v>
      </c>
      <c r="E224" s="48">
        <v>0</v>
      </c>
      <c r="F224" s="49" t="s">
        <v>865</v>
      </c>
      <c r="G224" s="50" t="s">
        <v>81</v>
      </c>
      <c r="H224" s="51" t="s">
        <v>48</v>
      </c>
      <c r="I224" s="14"/>
      <c r="J224" s="2"/>
      <c r="K224" s="2"/>
      <c r="L224" s="2"/>
      <c r="M224" s="2"/>
      <c r="N224" s="2"/>
      <c r="O224" s="2"/>
    </row>
    <row r="225" spans="1:15" s="1" customFormat="1" ht="22.5">
      <c r="A225" s="46" t="s">
        <v>299</v>
      </c>
      <c r="B225" s="47">
        <v>11968.283450000001</v>
      </c>
      <c r="C225" s="48">
        <v>27896.83927</v>
      </c>
      <c r="D225" s="47">
        <v>17.416666666666668</v>
      </c>
      <c r="E225" s="48">
        <v>63.166666666666664</v>
      </c>
      <c r="F225" s="49" t="s">
        <v>300</v>
      </c>
      <c r="G225" s="50" t="s">
        <v>81</v>
      </c>
      <c r="H225" s="51" t="s">
        <v>135</v>
      </c>
      <c r="I225" s="14"/>
      <c r="J225" s="2"/>
      <c r="K225" s="2"/>
      <c r="L225" s="2"/>
      <c r="M225" s="2"/>
      <c r="N225" s="2"/>
      <c r="O225" s="2"/>
    </row>
    <row r="226" spans="1:15" s="1" customFormat="1" ht="14.25">
      <c r="A226" s="46" t="s">
        <v>1361</v>
      </c>
      <c r="B226" s="47">
        <v>11879.87839</v>
      </c>
      <c r="C226" s="48">
        <v>4527.9227000000001</v>
      </c>
      <c r="D226" s="47">
        <v>83</v>
      </c>
      <c r="E226" s="48">
        <v>63.833333333333336</v>
      </c>
      <c r="F226" s="49" t="s">
        <v>1362</v>
      </c>
      <c r="G226" s="50" t="s">
        <v>81</v>
      </c>
      <c r="H226" s="51" t="s">
        <v>1189</v>
      </c>
      <c r="I226" s="14"/>
      <c r="J226" s="2"/>
      <c r="K226" s="2"/>
      <c r="L226" s="2"/>
      <c r="M226" s="2"/>
      <c r="N226" s="2"/>
      <c r="O226" s="2"/>
    </row>
    <row r="227" spans="1:15" s="1" customFormat="1" ht="14.25">
      <c r="A227" s="46" t="s">
        <v>1363</v>
      </c>
      <c r="B227" s="47">
        <v>11724.49286</v>
      </c>
      <c r="C227" s="48">
        <v>8172.1791700000003</v>
      </c>
      <c r="D227" s="47">
        <v>74.583333333333329</v>
      </c>
      <c r="E227" s="48">
        <v>62.5</v>
      </c>
      <c r="F227" s="49" t="s">
        <v>1364</v>
      </c>
      <c r="G227" s="50" t="s">
        <v>81</v>
      </c>
      <c r="H227" s="51" t="s">
        <v>1189</v>
      </c>
      <c r="I227" s="14"/>
      <c r="J227" s="2"/>
      <c r="K227" s="2"/>
      <c r="L227" s="2"/>
      <c r="M227" s="2"/>
      <c r="N227" s="2"/>
      <c r="O227" s="2"/>
    </row>
    <row r="228" spans="1:15" s="1" customFormat="1" ht="22.5">
      <c r="A228" s="46" t="s">
        <v>407</v>
      </c>
      <c r="B228" s="47">
        <v>11623.083140000001</v>
      </c>
      <c r="C228" s="48">
        <v>0</v>
      </c>
      <c r="D228" s="47">
        <v>9</v>
      </c>
      <c r="E228" s="48">
        <v>0</v>
      </c>
      <c r="F228" s="49" t="s">
        <v>408</v>
      </c>
      <c r="G228" s="50" t="s">
        <v>81</v>
      </c>
      <c r="H228" s="51" t="s">
        <v>135</v>
      </c>
      <c r="I228" s="14"/>
      <c r="J228" s="2"/>
      <c r="K228" s="2"/>
      <c r="L228" s="2"/>
      <c r="M228" s="2"/>
      <c r="N228" s="2"/>
      <c r="O228" s="2"/>
    </row>
    <row r="229" spans="1:15" s="1" customFormat="1" ht="22.5">
      <c r="A229" s="46" t="s">
        <v>1365</v>
      </c>
      <c r="B229" s="47">
        <v>11523.21646</v>
      </c>
      <c r="C229" s="48">
        <v>6551.1842399999996</v>
      </c>
      <c r="D229" s="47">
        <v>6268.25</v>
      </c>
      <c r="E229" s="48">
        <v>3624.083333333333</v>
      </c>
      <c r="F229" s="49" t="s">
        <v>1366</v>
      </c>
      <c r="G229" s="50" t="s">
        <v>47</v>
      </c>
      <c r="H229" s="51" t="s">
        <v>1189</v>
      </c>
      <c r="I229" s="14"/>
      <c r="J229" s="2"/>
      <c r="K229" s="2"/>
      <c r="L229" s="2"/>
      <c r="M229" s="2"/>
      <c r="N229" s="2"/>
      <c r="O229" s="2"/>
    </row>
    <row r="230" spans="1:15" s="1" customFormat="1" ht="22.5">
      <c r="A230" s="46" t="s">
        <v>1367</v>
      </c>
      <c r="B230" s="47">
        <v>11252.90652</v>
      </c>
      <c r="C230" s="48">
        <v>0</v>
      </c>
      <c r="D230" s="47">
        <v>9.25</v>
      </c>
      <c r="E230" s="48">
        <v>0</v>
      </c>
      <c r="F230" s="49" t="s">
        <v>1368</v>
      </c>
      <c r="G230" s="50" t="s">
        <v>81</v>
      </c>
      <c r="H230" s="51" t="s">
        <v>1189</v>
      </c>
      <c r="I230" s="14"/>
      <c r="J230" s="2"/>
      <c r="K230" s="2"/>
      <c r="L230" s="2"/>
      <c r="M230" s="2"/>
      <c r="N230" s="2"/>
      <c r="O230" s="2"/>
    </row>
    <row r="231" spans="1:15" s="1" customFormat="1" ht="22.5">
      <c r="A231" s="46" t="s">
        <v>790</v>
      </c>
      <c r="B231" s="47">
        <v>11249.078170000001</v>
      </c>
      <c r="C231" s="48">
        <v>1227468.34069</v>
      </c>
      <c r="D231" s="47">
        <v>0.83333333333333337</v>
      </c>
      <c r="E231" s="48">
        <v>96.833333333333329</v>
      </c>
      <c r="F231" s="49" t="s">
        <v>791</v>
      </c>
      <c r="G231" s="50" t="s">
        <v>47</v>
      </c>
      <c r="H231" s="51" t="s">
        <v>53</v>
      </c>
      <c r="I231" s="14"/>
      <c r="J231" s="2"/>
      <c r="K231" s="2"/>
      <c r="L231" s="2"/>
      <c r="M231" s="2"/>
      <c r="N231" s="2"/>
      <c r="O231" s="2"/>
    </row>
    <row r="232" spans="1:15" s="1" customFormat="1" ht="14.25">
      <c r="A232" s="46" t="s">
        <v>782</v>
      </c>
      <c r="B232" s="47">
        <v>10894.37138</v>
      </c>
      <c r="C232" s="48">
        <v>0</v>
      </c>
      <c r="D232" s="47">
        <v>0.83333333333333337</v>
      </c>
      <c r="E232" s="48">
        <v>0</v>
      </c>
      <c r="F232" s="49" t="s">
        <v>783</v>
      </c>
      <c r="G232" s="50" t="s">
        <v>81</v>
      </c>
      <c r="H232" s="51" t="s">
        <v>53</v>
      </c>
      <c r="I232" s="14"/>
      <c r="J232" s="2"/>
      <c r="K232" s="2"/>
      <c r="L232" s="2"/>
      <c r="M232" s="2"/>
      <c r="N232" s="2"/>
      <c r="O232" s="2"/>
    </row>
    <row r="233" spans="1:15" s="1" customFormat="1" ht="14.25">
      <c r="A233" s="46" t="s">
        <v>1369</v>
      </c>
      <c r="B233" s="47">
        <v>10802.88414</v>
      </c>
      <c r="C233" s="48">
        <v>4611.9201499999999</v>
      </c>
      <c r="D233" s="47">
        <v>65.916666666666671</v>
      </c>
      <c r="E233" s="48">
        <v>42.583333333333329</v>
      </c>
      <c r="F233" s="49" t="s">
        <v>1370</v>
      </c>
      <c r="G233" s="50" t="s">
        <v>81</v>
      </c>
      <c r="H233" s="51" t="s">
        <v>1189</v>
      </c>
      <c r="I233" s="14"/>
      <c r="J233" s="2"/>
      <c r="K233" s="2"/>
      <c r="L233" s="2"/>
      <c r="M233" s="2"/>
      <c r="N233" s="2"/>
      <c r="O233" s="2"/>
    </row>
    <row r="234" spans="1:15" s="1" customFormat="1" ht="14.25">
      <c r="A234" s="46" t="s">
        <v>1371</v>
      </c>
      <c r="B234" s="47">
        <v>10594.116749999999</v>
      </c>
      <c r="C234" s="48">
        <v>0</v>
      </c>
      <c r="D234" s="47">
        <v>51.25</v>
      </c>
      <c r="E234" s="48">
        <v>0</v>
      </c>
      <c r="F234" s="49" t="s">
        <v>1372</v>
      </c>
      <c r="G234" s="50" t="s">
        <v>47</v>
      </c>
      <c r="H234" s="51" t="s">
        <v>1189</v>
      </c>
      <c r="I234" s="14"/>
      <c r="J234" s="2"/>
      <c r="K234" s="2"/>
      <c r="L234" s="2"/>
      <c r="M234" s="2"/>
      <c r="N234" s="2"/>
      <c r="O234" s="2"/>
    </row>
    <row r="235" spans="1:15" s="1" customFormat="1" ht="14.25">
      <c r="A235" s="46" t="s">
        <v>1373</v>
      </c>
      <c r="B235" s="47">
        <v>10493.87703</v>
      </c>
      <c r="C235" s="48">
        <v>1251.0803800000001</v>
      </c>
      <c r="D235" s="47">
        <v>2</v>
      </c>
      <c r="E235" s="48">
        <v>0.91666666666666663</v>
      </c>
      <c r="F235" s="49" t="s">
        <v>1374</v>
      </c>
      <c r="G235" s="50" t="s">
        <v>47</v>
      </c>
      <c r="H235" s="51" t="s">
        <v>53</v>
      </c>
      <c r="I235" s="14"/>
      <c r="J235" s="2"/>
      <c r="K235" s="2"/>
      <c r="L235" s="2"/>
      <c r="M235" s="2"/>
      <c r="N235" s="2"/>
      <c r="O235" s="2"/>
    </row>
    <row r="236" spans="1:15" s="1" customFormat="1" ht="14.25">
      <c r="A236" s="46" t="s">
        <v>157</v>
      </c>
      <c r="B236" s="47">
        <v>10433.179109999999</v>
      </c>
      <c r="C236" s="48">
        <v>19419.337670000001</v>
      </c>
      <c r="D236" s="47">
        <v>113.25</v>
      </c>
      <c r="E236" s="48">
        <v>310.83333333333331</v>
      </c>
      <c r="F236" s="49" t="s">
        <v>158</v>
      </c>
      <c r="G236" s="50" t="s">
        <v>81</v>
      </c>
      <c r="H236" s="51" t="s">
        <v>39</v>
      </c>
      <c r="I236" s="14"/>
      <c r="J236" s="2"/>
      <c r="K236" s="2"/>
      <c r="L236" s="2"/>
      <c r="M236" s="2"/>
      <c r="N236" s="2"/>
      <c r="O236" s="2"/>
    </row>
    <row r="237" spans="1:15" s="1" customFormat="1" ht="14.25">
      <c r="A237" s="46" t="s">
        <v>1375</v>
      </c>
      <c r="B237" s="47">
        <v>10432.83531</v>
      </c>
      <c r="C237" s="48">
        <v>0</v>
      </c>
      <c r="D237" s="47">
        <v>0.16666666666666669</v>
      </c>
      <c r="E237" s="48">
        <v>0</v>
      </c>
      <c r="F237" s="49" t="s">
        <v>1376</v>
      </c>
      <c r="G237" s="50" t="s">
        <v>47</v>
      </c>
      <c r="H237" s="51" t="s">
        <v>138</v>
      </c>
      <c r="I237" s="14"/>
      <c r="J237" s="2"/>
      <c r="K237" s="2"/>
      <c r="L237" s="2"/>
      <c r="M237" s="2"/>
      <c r="N237" s="2"/>
      <c r="O237" s="2"/>
    </row>
    <row r="238" spans="1:15" s="1" customFormat="1" ht="22.5">
      <c r="A238" s="46" t="s">
        <v>372</v>
      </c>
      <c r="B238" s="47">
        <v>10376.924010000001</v>
      </c>
      <c r="C238" s="48">
        <v>10413.023520000001</v>
      </c>
      <c r="D238" s="47">
        <v>12.333333333333332</v>
      </c>
      <c r="E238" s="48">
        <v>14.583333333333334</v>
      </c>
      <c r="F238" s="49" t="s">
        <v>373</v>
      </c>
      <c r="G238" s="50" t="s">
        <v>81</v>
      </c>
      <c r="H238" s="51" t="s">
        <v>135</v>
      </c>
      <c r="I238" s="14"/>
      <c r="J238" s="2"/>
      <c r="K238" s="2"/>
      <c r="L238" s="2"/>
      <c r="M238" s="2"/>
      <c r="N238" s="2"/>
      <c r="O238" s="2"/>
    </row>
    <row r="239" spans="1:15" s="1" customFormat="1" ht="22.5">
      <c r="A239" s="46" t="s">
        <v>635</v>
      </c>
      <c r="B239" s="47">
        <v>10341.85089</v>
      </c>
      <c r="C239" s="48">
        <v>0</v>
      </c>
      <c r="D239" s="47">
        <v>1.9166666666666667</v>
      </c>
      <c r="E239" s="48">
        <v>0</v>
      </c>
      <c r="F239" s="49" t="s">
        <v>636</v>
      </c>
      <c r="G239" s="50" t="s">
        <v>81</v>
      </c>
      <c r="H239" s="51" t="s">
        <v>48</v>
      </c>
      <c r="I239" s="14"/>
      <c r="J239" s="2"/>
      <c r="K239" s="2"/>
      <c r="L239" s="2"/>
      <c r="M239" s="2"/>
      <c r="N239" s="2"/>
      <c r="O239" s="2"/>
    </row>
    <row r="240" spans="1:15" s="1" customFormat="1" ht="14.25">
      <c r="A240" s="46" t="s">
        <v>267</v>
      </c>
      <c r="B240" s="47">
        <v>10327.17849</v>
      </c>
      <c r="C240" s="48">
        <v>111858.13089</v>
      </c>
      <c r="D240" s="47">
        <v>36.5</v>
      </c>
      <c r="E240" s="48">
        <v>76.166666666666657</v>
      </c>
      <c r="F240" s="49" t="s">
        <v>268</v>
      </c>
      <c r="G240" s="50" t="s">
        <v>47</v>
      </c>
      <c r="H240" s="51" t="s">
        <v>82</v>
      </c>
      <c r="I240" s="14"/>
      <c r="J240" s="2"/>
      <c r="K240" s="2"/>
      <c r="L240" s="2"/>
      <c r="M240" s="2"/>
      <c r="N240" s="2"/>
      <c r="O240" s="2"/>
    </row>
    <row r="241" spans="1:15" s="1" customFormat="1" ht="14.25">
      <c r="A241" s="46" t="s">
        <v>275</v>
      </c>
      <c r="B241" s="47">
        <v>10071.27648</v>
      </c>
      <c r="C241" s="48">
        <v>11198.39291</v>
      </c>
      <c r="D241" s="47">
        <v>17.166666666666668</v>
      </c>
      <c r="E241" s="48">
        <v>45.25</v>
      </c>
      <c r="F241" s="49" t="s">
        <v>276</v>
      </c>
      <c r="G241" s="50" t="s">
        <v>81</v>
      </c>
      <c r="H241" s="51" t="s">
        <v>53</v>
      </c>
      <c r="I241" s="14"/>
      <c r="J241" s="2"/>
      <c r="K241" s="2"/>
      <c r="L241" s="2"/>
      <c r="M241" s="2"/>
      <c r="N241" s="2"/>
      <c r="O241" s="2"/>
    </row>
    <row r="242" spans="1:15" s="1" customFormat="1" ht="14.25">
      <c r="A242" s="46" t="s">
        <v>1377</v>
      </c>
      <c r="B242" s="47">
        <v>10015.529790000001</v>
      </c>
      <c r="C242" s="48">
        <v>3411.38535</v>
      </c>
      <c r="D242" s="47">
        <v>131.58333333333331</v>
      </c>
      <c r="E242" s="48">
        <v>36.5</v>
      </c>
      <c r="F242" s="49" t="s">
        <v>1378</v>
      </c>
      <c r="G242" s="50" t="s">
        <v>81</v>
      </c>
      <c r="H242" s="51" t="s">
        <v>1189</v>
      </c>
      <c r="I242" s="14"/>
      <c r="J242" s="2"/>
      <c r="K242" s="2"/>
      <c r="L242" s="2"/>
      <c r="M242" s="2"/>
      <c r="N242" s="2"/>
      <c r="O242" s="2"/>
    </row>
    <row r="243" spans="1:15" s="1" customFormat="1" ht="14.25">
      <c r="A243" s="46" t="s">
        <v>1379</v>
      </c>
      <c r="B243" s="47">
        <v>9994.3282500000005</v>
      </c>
      <c r="C243" s="48">
        <v>578.78914999999995</v>
      </c>
      <c r="D243" s="47">
        <v>2322.75</v>
      </c>
      <c r="E243" s="48">
        <v>483.33333333333326</v>
      </c>
      <c r="F243" s="49" t="s">
        <v>1380</v>
      </c>
      <c r="G243" s="50" t="s">
        <v>47</v>
      </c>
      <c r="H243" s="51" t="s">
        <v>1189</v>
      </c>
      <c r="I243" s="14"/>
      <c r="J243" s="2"/>
      <c r="K243" s="2"/>
      <c r="L243" s="2"/>
      <c r="M243" s="2"/>
      <c r="N243" s="2"/>
      <c r="O243" s="2"/>
    </row>
    <row r="244" spans="1:15" s="1" customFormat="1" ht="22.5">
      <c r="A244" s="46" t="s">
        <v>339</v>
      </c>
      <c r="B244" s="47">
        <v>9981.2804199999991</v>
      </c>
      <c r="C244" s="48">
        <v>404.09278</v>
      </c>
      <c r="D244" s="47">
        <v>15.166666666666666</v>
      </c>
      <c r="E244" s="48">
        <v>0.5</v>
      </c>
      <c r="F244" s="49" t="s">
        <v>340</v>
      </c>
      <c r="G244" s="50" t="s">
        <v>81</v>
      </c>
      <c r="H244" s="51" t="s">
        <v>135</v>
      </c>
      <c r="I244" s="14"/>
      <c r="J244" s="2"/>
      <c r="K244" s="2"/>
      <c r="L244" s="2"/>
      <c r="M244" s="2"/>
      <c r="N244" s="2"/>
      <c r="O244" s="2"/>
    </row>
    <row r="245" spans="1:15" s="1" customFormat="1" ht="22.5">
      <c r="A245" s="46" t="s">
        <v>910</v>
      </c>
      <c r="B245" s="47">
        <v>9810.0698100000009</v>
      </c>
      <c r="C245" s="48">
        <v>0</v>
      </c>
      <c r="D245" s="47">
        <v>0.33333333333333337</v>
      </c>
      <c r="E245" s="48">
        <v>0</v>
      </c>
      <c r="F245" s="49" t="s">
        <v>911</v>
      </c>
      <c r="G245" s="50" t="s">
        <v>81</v>
      </c>
      <c r="H245" s="51" t="s">
        <v>53</v>
      </c>
      <c r="I245" s="14"/>
      <c r="J245" s="2"/>
      <c r="K245" s="2"/>
      <c r="L245" s="2"/>
      <c r="M245" s="2"/>
      <c r="N245" s="2"/>
      <c r="O245" s="2"/>
    </row>
    <row r="246" spans="1:15" s="1" customFormat="1" ht="22.5">
      <c r="A246" s="46" t="s">
        <v>313</v>
      </c>
      <c r="B246" s="47">
        <v>9715.27009</v>
      </c>
      <c r="C246" s="48">
        <v>0</v>
      </c>
      <c r="D246" s="47">
        <v>21.25</v>
      </c>
      <c r="E246" s="48">
        <v>0</v>
      </c>
      <c r="F246" s="49" t="s">
        <v>314</v>
      </c>
      <c r="G246" s="50" t="s">
        <v>81</v>
      </c>
      <c r="H246" s="51" t="s">
        <v>82</v>
      </c>
      <c r="I246" s="14"/>
      <c r="J246" s="2"/>
      <c r="K246" s="2"/>
      <c r="L246" s="2"/>
      <c r="M246" s="2"/>
      <c r="N246" s="2"/>
      <c r="O246" s="2"/>
    </row>
    <row r="247" spans="1:15" s="1" customFormat="1" ht="14.25">
      <c r="A247" s="46" t="s">
        <v>423</v>
      </c>
      <c r="B247" s="47">
        <v>9645.6470100000006</v>
      </c>
      <c r="C247" s="48">
        <v>0</v>
      </c>
      <c r="D247" s="47">
        <v>8.0833333333333339</v>
      </c>
      <c r="E247" s="48">
        <v>0</v>
      </c>
      <c r="F247" s="49" t="s">
        <v>424</v>
      </c>
      <c r="G247" s="50" t="s">
        <v>81</v>
      </c>
      <c r="H247" s="51" t="s">
        <v>135</v>
      </c>
      <c r="I247" s="14"/>
      <c r="J247" s="2"/>
      <c r="K247" s="2"/>
      <c r="L247" s="2"/>
      <c r="M247" s="2"/>
      <c r="N247" s="2"/>
      <c r="O247" s="2"/>
    </row>
    <row r="248" spans="1:15" s="1" customFormat="1" ht="22.5">
      <c r="A248" s="46" t="s">
        <v>1381</v>
      </c>
      <c r="B248" s="47">
        <v>9386.1841299999996</v>
      </c>
      <c r="C248" s="48">
        <v>0</v>
      </c>
      <c r="D248" s="47">
        <v>0.25</v>
      </c>
      <c r="E248" s="48">
        <v>0</v>
      </c>
      <c r="F248" s="49" t="s">
        <v>1382</v>
      </c>
      <c r="G248" s="50" t="s">
        <v>81</v>
      </c>
      <c r="H248" s="51" t="s">
        <v>1189</v>
      </c>
      <c r="I248" s="14"/>
      <c r="J248" s="2"/>
      <c r="K248" s="2"/>
      <c r="L248" s="2"/>
      <c r="M248" s="2"/>
      <c r="N248" s="2"/>
      <c r="O248" s="2"/>
    </row>
    <row r="249" spans="1:15" s="1" customFormat="1" ht="14.25">
      <c r="A249" s="46" t="s">
        <v>405</v>
      </c>
      <c r="B249" s="47">
        <v>9082.1371600000002</v>
      </c>
      <c r="C249" s="48">
        <v>0</v>
      </c>
      <c r="D249" s="47">
        <v>8.9166666666666661</v>
      </c>
      <c r="E249" s="48">
        <v>0</v>
      </c>
      <c r="F249" s="49" t="s">
        <v>406</v>
      </c>
      <c r="G249" s="50" t="s">
        <v>47</v>
      </c>
      <c r="H249" s="51" t="s">
        <v>53</v>
      </c>
      <c r="I249" s="14"/>
      <c r="J249" s="2"/>
      <c r="K249" s="2"/>
      <c r="L249" s="2"/>
      <c r="M249" s="2"/>
      <c r="N249" s="2"/>
      <c r="O249" s="2"/>
    </row>
    <row r="250" spans="1:15" s="1" customFormat="1" ht="14.25">
      <c r="A250" s="46" t="s">
        <v>1383</v>
      </c>
      <c r="B250" s="47">
        <v>8922.8493400000007</v>
      </c>
      <c r="C250" s="48">
        <v>0</v>
      </c>
      <c r="D250" s="47">
        <v>0.16666666666666669</v>
      </c>
      <c r="E250" s="48">
        <v>0</v>
      </c>
      <c r="F250" s="49" t="s">
        <v>1384</v>
      </c>
      <c r="G250" s="50" t="s">
        <v>81</v>
      </c>
      <c r="H250" s="51" t="s">
        <v>1189</v>
      </c>
      <c r="I250" s="14"/>
      <c r="J250" s="2"/>
      <c r="K250" s="2"/>
      <c r="L250" s="2"/>
      <c r="M250" s="2"/>
      <c r="N250" s="2"/>
      <c r="O250" s="2"/>
    </row>
    <row r="251" spans="1:15" s="1" customFormat="1" ht="14.25">
      <c r="A251" s="46" t="s">
        <v>442</v>
      </c>
      <c r="B251" s="47">
        <v>8906.7717599999996</v>
      </c>
      <c r="C251" s="48">
        <v>735.60779000000002</v>
      </c>
      <c r="D251" s="47">
        <v>7.416666666666667</v>
      </c>
      <c r="E251" s="48">
        <v>0.75</v>
      </c>
      <c r="F251" s="49" t="s">
        <v>443</v>
      </c>
      <c r="G251" s="50" t="s">
        <v>47</v>
      </c>
      <c r="H251" s="51" t="s">
        <v>82</v>
      </c>
      <c r="I251" s="14"/>
      <c r="J251" s="2"/>
      <c r="K251" s="2"/>
      <c r="L251" s="2"/>
      <c r="M251" s="2"/>
      <c r="N251" s="2"/>
      <c r="O251" s="2"/>
    </row>
    <row r="252" spans="1:15" s="1" customFormat="1" ht="33.75">
      <c r="A252" s="46" t="s">
        <v>792</v>
      </c>
      <c r="B252" s="47">
        <v>8889.0724100000007</v>
      </c>
      <c r="C252" s="48">
        <v>0</v>
      </c>
      <c r="D252" s="47">
        <v>0.75</v>
      </c>
      <c r="E252" s="48">
        <v>0</v>
      </c>
      <c r="F252" s="49" t="s">
        <v>793</v>
      </c>
      <c r="G252" s="50" t="s">
        <v>81</v>
      </c>
      <c r="H252" s="51" t="s">
        <v>53</v>
      </c>
      <c r="I252" s="14"/>
      <c r="J252" s="2"/>
      <c r="K252" s="2"/>
      <c r="L252" s="2"/>
      <c r="M252" s="2"/>
      <c r="N252" s="2"/>
      <c r="O252" s="2"/>
    </row>
    <row r="253" spans="1:15" s="1" customFormat="1" ht="14.25">
      <c r="A253" s="46" t="s">
        <v>538</v>
      </c>
      <c r="B253" s="47">
        <v>8703.0585599999995</v>
      </c>
      <c r="C253" s="48">
        <v>896.80002999999999</v>
      </c>
      <c r="D253" s="47">
        <v>3.6666666666666665</v>
      </c>
      <c r="E253" s="48">
        <v>0.5</v>
      </c>
      <c r="F253" s="49" t="s">
        <v>539</v>
      </c>
      <c r="G253" s="50" t="s">
        <v>81</v>
      </c>
      <c r="H253" s="51" t="s">
        <v>82</v>
      </c>
      <c r="I253" s="14"/>
      <c r="J253" s="2"/>
      <c r="K253" s="2"/>
      <c r="L253" s="2"/>
      <c r="M253" s="2"/>
      <c r="N253" s="2"/>
      <c r="O253" s="2"/>
    </row>
    <row r="254" spans="1:15" s="1" customFormat="1" ht="22.5">
      <c r="A254" s="46" t="s">
        <v>289</v>
      </c>
      <c r="B254" s="47">
        <v>8134.8945999999996</v>
      </c>
      <c r="C254" s="48">
        <v>0</v>
      </c>
      <c r="D254" s="47">
        <v>21.75</v>
      </c>
      <c r="E254" s="48">
        <v>0</v>
      </c>
      <c r="F254" s="49" t="s">
        <v>290</v>
      </c>
      <c r="G254" s="50" t="s">
        <v>47</v>
      </c>
      <c r="H254" s="51" t="s">
        <v>48</v>
      </c>
      <c r="I254" s="14"/>
      <c r="J254" s="2"/>
      <c r="K254" s="2"/>
      <c r="L254" s="2"/>
      <c r="M254" s="2"/>
      <c r="N254" s="2"/>
      <c r="O254" s="2"/>
    </row>
    <row r="255" spans="1:15" s="1" customFormat="1" ht="22.5">
      <c r="A255" s="46" t="s">
        <v>453</v>
      </c>
      <c r="B255" s="47">
        <v>8001.4103299999997</v>
      </c>
      <c r="C255" s="48">
        <v>9343.8765700000004</v>
      </c>
      <c r="D255" s="47">
        <v>6.666666666666667</v>
      </c>
      <c r="E255" s="48">
        <v>7.5</v>
      </c>
      <c r="F255" s="49" t="s">
        <v>454</v>
      </c>
      <c r="G255" s="50" t="s">
        <v>81</v>
      </c>
      <c r="H255" s="51" t="s">
        <v>135</v>
      </c>
      <c r="I255" s="14"/>
      <c r="J255" s="2"/>
      <c r="K255" s="2"/>
      <c r="L255" s="2"/>
      <c r="M255" s="2"/>
      <c r="N255" s="2"/>
      <c r="O255" s="2"/>
    </row>
    <row r="256" spans="1:15" s="1" customFormat="1" ht="22.5">
      <c r="A256" s="46" t="s">
        <v>221</v>
      </c>
      <c r="B256" s="47">
        <v>7914.9913399999996</v>
      </c>
      <c r="C256" s="48">
        <v>5350.5583399999996</v>
      </c>
      <c r="D256" s="47">
        <v>50.25</v>
      </c>
      <c r="E256" s="48">
        <v>14.833333333333334</v>
      </c>
      <c r="F256" s="49" t="s">
        <v>222</v>
      </c>
      <c r="G256" s="50" t="s">
        <v>47</v>
      </c>
      <c r="H256" s="51" t="s">
        <v>135</v>
      </c>
      <c r="I256" s="14"/>
      <c r="J256" s="2"/>
      <c r="K256" s="2"/>
      <c r="L256" s="2"/>
      <c r="M256" s="2"/>
      <c r="N256" s="2"/>
      <c r="O256" s="2"/>
    </row>
    <row r="257" spans="1:15" s="1" customFormat="1" ht="22.5">
      <c r="A257" s="46" t="s">
        <v>355</v>
      </c>
      <c r="B257" s="47">
        <v>7836.5438999999997</v>
      </c>
      <c r="C257" s="48">
        <v>8269.3913599999996</v>
      </c>
      <c r="D257" s="47">
        <v>14.166666666666668</v>
      </c>
      <c r="E257" s="48">
        <v>15.25</v>
      </c>
      <c r="F257" s="49" t="s">
        <v>356</v>
      </c>
      <c r="G257" s="50" t="s">
        <v>47</v>
      </c>
      <c r="H257" s="51" t="s">
        <v>135</v>
      </c>
      <c r="I257" s="14"/>
      <c r="J257" s="2"/>
      <c r="K257" s="2"/>
      <c r="L257" s="2"/>
      <c r="M257" s="2"/>
      <c r="N257" s="2"/>
      <c r="O257" s="2"/>
    </row>
    <row r="258" spans="1:15" s="1" customFormat="1" ht="22.5">
      <c r="A258" s="46" t="s">
        <v>378</v>
      </c>
      <c r="B258" s="47">
        <v>7799.6652800000002</v>
      </c>
      <c r="C258" s="48">
        <v>0</v>
      </c>
      <c r="D258" s="47">
        <v>11.583333333333332</v>
      </c>
      <c r="E258" s="48">
        <v>0</v>
      </c>
      <c r="F258" s="49" t="s">
        <v>379</v>
      </c>
      <c r="G258" s="50" t="s">
        <v>81</v>
      </c>
      <c r="H258" s="51" t="s">
        <v>48</v>
      </c>
      <c r="I258" s="14"/>
      <c r="J258" s="2"/>
      <c r="K258" s="2"/>
      <c r="L258" s="2"/>
      <c r="M258" s="2"/>
      <c r="N258" s="2"/>
      <c r="O258" s="2"/>
    </row>
    <row r="259" spans="1:15" s="1" customFormat="1" ht="22.5">
      <c r="A259" s="46" t="s">
        <v>319</v>
      </c>
      <c r="B259" s="47">
        <v>7757.0674099999997</v>
      </c>
      <c r="C259" s="48">
        <v>0</v>
      </c>
      <c r="D259" s="47">
        <v>19.666666666666664</v>
      </c>
      <c r="E259" s="48">
        <v>0</v>
      </c>
      <c r="F259" s="49" t="s">
        <v>320</v>
      </c>
      <c r="G259" s="50" t="s">
        <v>81</v>
      </c>
      <c r="H259" s="51" t="s">
        <v>53</v>
      </c>
      <c r="I259" s="14"/>
      <c r="J259" s="2"/>
      <c r="K259" s="2"/>
      <c r="L259" s="2"/>
      <c r="M259" s="2"/>
      <c r="N259" s="2"/>
      <c r="O259" s="2"/>
    </row>
    <row r="260" spans="1:15" s="1" customFormat="1" ht="14.25">
      <c r="A260" s="46" t="s">
        <v>1385</v>
      </c>
      <c r="B260" s="47">
        <v>7655.0187800000003</v>
      </c>
      <c r="C260" s="48">
        <v>13297.25677</v>
      </c>
      <c r="D260" s="47">
        <v>57.25</v>
      </c>
      <c r="E260" s="48">
        <v>88.166666666666657</v>
      </c>
      <c r="F260" s="49" t="s">
        <v>1386</v>
      </c>
      <c r="G260" s="50" t="s">
        <v>47</v>
      </c>
      <c r="H260" s="51" t="s">
        <v>1189</v>
      </c>
      <c r="I260" s="14"/>
      <c r="J260" s="2"/>
      <c r="K260" s="2"/>
      <c r="L260" s="2"/>
      <c r="M260" s="2"/>
      <c r="N260" s="2"/>
      <c r="O260" s="2"/>
    </row>
    <row r="261" spans="1:15" s="1" customFormat="1" ht="22.5">
      <c r="A261" s="46" t="s">
        <v>1387</v>
      </c>
      <c r="B261" s="47">
        <v>7609.8760400000001</v>
      </c>
      <c r="C261" s="48">
        <v>1550.5570299999999</v>
      </c>
      <c r="D261" s="47">
        <v>1942.4166666666665</v>
      </c>
      <c r="E261" s="48">
        <v>219.41666666666666</v>
      </c>
      <c r="F261" s="49" t="s">
        <v>1388</v>
      </c>
      <c r="G261" s="50" t="s">
        <v>47</v>
      </c>
      <c r="H261" s="51" t="s">
        <v>1189</v>
      </c>
      <c r="I261" s="14"/>
      <c r="J261" s="2"/>
      <c r="K261" s="2"/>
      <c r="L261" s="2"/>
      <c r="M261" s="2"/>
      <c r="N261" s="2"/>
      <c r="O261" s="2"/>
    </row>
    <row r="262" spans="1:15" s="1" customFormat="1" ht="22.5">
      <c r="A262" s="46" t="s">
        <v>1389</v>
      </c>
      <c r="B262" s="47">
        <v>7540.2590600000003</v>
      </c>
      <c r="C262" s="48">
        <v>0</v>
      </c>
      <c r="D262" s="47">
        <v>59.5</v>
      </c>
      <c r="E262" s="48">
        <v>0</v>
      </c>
      <c r="F262" s="49" t="s">
        <v>1390</v>
      </c>
      <c r="G262" s="50" t="s">
        <v>47</v>
      </c>
      <c r="H262" s="51" t="s">
        <v>1189</v>
      </c>
      <c r="I262" s="14"/>
      <c r="J262" s="2"/>
      <c r="K262" s="2"/>
      <c r="L262" s="2"/>
      <c r="M262" s="2"/>
      <c r="N262" s="2"/>
      <c r="O262" s="2"/>
    </row>
    <row r="263" spans="1:15" s="1" customFormat="1" ht="33.75">
      <c r="A263" s="46" t="s">
        <v>1391</v>
      </c>
      <c r="B263" s="47">
        <v>7500.2296100000003</v>
      </c>
      <c r="C263" s="48">
        <v>42768.600400000003</v>
      </c>
      <c r="D263" s="47">
        <v>8.0833333333333339</v>
      </c>
      <c r="E263" s="48">
        <v>62.333333333333336</v>
      </c>
      <c r="F263" s="49" t="s">
        <v>1392</v>
      </c>
      <c r="G263" s="50" t="s">
        <v>81</v>
      </c>
      <c r="H263" s="51" t="s">
        <v>1189</v>
      </c>
      <c r="I263" s="14"/>
      <c r="J263" s="2"/>
      <c r="K263" s="2"/>
      <c r="L263" s="2"/>
      <c r="M263" s="2"/>
      <c r="N263" s="2"/>
      <c r="O263" s="2"/>
    </row>
    <row r="264" spans="1:15" s="1" customFormat="1" ht="22.5">
      <c r="A264" s="46" t="s">
        <v>247</v>
      </c>
      <c r="B264" s="47">
        <v>7318.14642</v>
      </c>
      <c r="C264" s="48">
        <v>0</v>
      </c>
      <c r="D264" s="47">
        <v>33.666666666666664</v>
      </c>
      <c r="E264" s="48">
        <v>0</v>
      </c>
      <c r="F264" s="49" t="s">
        <v>248</v>
      </c>
      <c r="G264" s="50" t="s">
        <v>47</v>
      </c>
      <c r="H264" s="51" t="s">
        <v>138</v>
      </c>
      <c r="I264" s="14"/>
      <c r="J264" s="2"/>
      <c r="K264" s="2"/>
      <c r="L264" s="2"/>
      <c r="M264" s="2"/>
      <c r="N264" s="2"/>
      <c r="O264" s="2"/>
    </row>
    <row r="265" spans="1:15" s="1" customFormat="1" ht="22.5">
      <c r="A265" s="46" t="s">
        <v>1393</v>
      </c>
      <c r="B265" s="47">
        <v>7273.5675600000004</v>
      </c>
      <c r="C265" s="48">
        <v>1398.2380000000001</v>
      </c>
      <c r="D265" s="47">
        <v>25.916666666666668</v>
      </c>
      <c r="E265" s="48">
        <v>10.25</v>
      </c>
      <c r="F265" s="49" t="s">
        <v>1394</v>
      </c>
      <c r="G265" s="50" t="s">
        <v>81</v>
      </c>
      <c r="H265" s="51" t="s">
        <v>1189</v>
      </c>
      <c r="I265" s="14"/>
      <c r="J265" s="2"/>
      <c r="K265" s="2"/>
      <c r="L265" s="2"/>
      <c r="M265" s="2"/>
      <c r="N265" s="2"/>
      <c r="O265" s="2"/>
    </row>
    <row r="266" spans="1:15" s="1" customFormat="1" ht="22.5">
      <c r="A266" s="46" t="s">
        <v>341</v>
      </c>
      <c r="B266" s="47">
        <v>7262.5687799999996</v>
      </c>
      <c r="C266" s="48">
        <v>2198.9508500000002</v>
      </c>
      <c r="D266" s="47">
        <v>15.083333333333334</v>
      </c>
      <c r="E266" s="48">
        <v>1.8333333333333333</v>
      </c>
      <c r="F266" s="49" t="s">
        <v>342</v>
      </c>
      <c r="G266" s="50" t="s">
        <v>47</v>
      </c>
      <c r="H266" s="51" t="s">
        <v>135</v>
      </c>
      <c r="I266" s="14"/>
      <c r="J266" s="2"/>
      <c r="K266" s="2"/>
      <c r="L266" s="2"/>
      <c r="M266" s="2"/>
      <c r="N266" s="2"/>
      <c r="O266" s="2"/>
    </row>
    <row r="267" spans="1:15" s="1" customFormat="1" ht="22.5">
      <c r="A267" s="46" t="s">
        <v>559</v>
      </c>
      <c r="B267" s="47">
        <v>6987.4463500000002</v>
      </c>
      <c r="C267" s="48">
        <v>13898.56568</v>
      </c>
      <c r="D267" s="47">
        <v>3</v>
      </c>
      <c r="E267" s="48">
        <v>4.666666666666667</v>
      </c>
      <c r="F267" s="49" t="s">
        <v>560</v>
      </c>
      <c r="G267" s="50" t="s">
        <v>81</v>
      </c>
      <c r="H267" s="51" t="s">
        <v>135</v>
      </c>
      <c r="I267" s="14"/>
      <c r="J267" s="2"/>
      <c r="K267" s="2"/>
      <c r="L267" s="2"/>
      <c r="M267" s="2"/>
      <c r="N267" s="2"/>
      <c r="O267" s="2"/>
    </row>
    <row r="268" spans="1:15" s="1" customFormat="1" ht="22.5">
      <c r="A268" s="46" t="s">
        <v>1395</v>
      </c>
      <c r="B268" s="47">
        <v>6985.5696600000001</v>
      </c>
      <c r="C268" s="48">
        <v>7751.1745600000004</v>
      </c>
      <c r="D268" s="47">
        <v>170.91666666666666</v>
      </c>
      <c r="E268" s="48">
        <v>269.91666666666663</v>
      </c>
      <c r="F268" s="49" t="s">
        <v>1396</v>
      </c>
      <c r="G268" s="50" t="s">
        <v>47</v>
      </c>
      <c r="H268" s="51" t="s">
        <v>1189</v>
      </c>
      <c r="I268" s="14"/>
      <c r="J268" s="2"/>
      <c r="K268" s="2"/>
      <c r="L268" s="2"/>
      <c r="M268" s="2"/>
      <c r="N268" s="2"/>
      <c r="O268" s="2"/>
    </row>
    <row r="269" spans="1:15" s="1" customFormat="1" ht="14.25">
      <c r="A269" s="46" t="s">
        <v>1397</v>
      </c>
      <c r="B269" s="47">
        <v>6952.9474</v>
      </c>
      <c r="C269" s="48">
        <v>975.82590000000005</v>
      </c>
      <c r="D269" s="47">
        <v>24.75</v>
      </c>
      <c r="E269" s="48">
        <v>5.166666666666667</v>
      </c>
      <c r="F269" s="49" t="s">
        <v>1398</v>
      </c>
      <c r="G269" s="50" t="s">
        <v>81</v>
      </c>
      <c r="H269" s="51" t="s">
        <v>1189</v>
      </c>
      <c r="I269" s="14"/>
      <c r="J269" s="2"/>
      <c r="K269" s="2"/>
      <c r="L269" s="2"/>
      <c r="M269" s="2"/>
      <c r="N269" s="2"/>
      <c r="O269" s="2"/>
    </row>
    <row r="270" spans="1:15" s="1" customFormat="1" ht="22.5">
      <c r="A270" s="46" t="s">
        <v>425</v>
      </c>
      <c r="B270" s="47">
        <v>6850.40996</v>
      </c>
      <c r="C270" s="48">
        <v>0</v>
      </c>
      <c r="D270" s="47">
        <v>8.3333333333333339</v>
      </c>
      <c r="E270" s="48">
        <v>0</v>
      </c>
      <c r="F270" s="49" t="s">
        <v>426</v>
      </c>
      <c r="G270" s="50" t="s">
        <v>81</v>
      </c>
      <c r="H270" s="51" t="s">
        <v>135</v>
      </c>
      <c r="I270" s="14"/>
      <c r="J270" s="2"/>
      <c r="K270" s="2"/>
      <c r="L270" s="2"/>
      <c r="M270" s="2"/>
      <c r="N270" s="2"/>
      <c r="O270" s="2"/>
    </row>
    <row r="271" spans="1:15" s="1" customFormat="1" ht="22.5">
      <c r="A271" s="46" t="s">
        <v>241</v>
      </c>
      <c r="B271" s="47">
        <v>6847.7243600000002</v>
      </c>
      <c r="C271" s="48">
        <v>1518.4794999999999</v>
      </c>
      <c r="D271" s="47">
        <v>24.333333333333332</v>
      </c>
      <c r="E271" s="48">
        <v>2.25</v>
      </c>
      <c r="F271" s="49" t="s">
        <v>242</v>
      </c>
      <c r="G271" s="50" t="s">
        <v>81</v>
      </c>
      <c r="H271" s="51" t="s">
        <v>82</v>
      </c>
      <c r="I271" s="14"/>
      <c r="J271" s="2"/>
      <c r="K271" s="2"/>
      <c r="L271" s="2"/>
      <c r="M271" s="2"/>
      <c r="N271" s="2"/>
      <c r="O271" s="2"/>
    </row>
    <row r="272" spans="1:15" s="1" customFormat="1" ht="14.25">
      <c r="A272" s="46" t="s">
        <v>1141</v>
      </c>
      <c r="B272" s="47">
        <v>6637.6712299999999</v>
      </c>
      <c r="C272" s="48">
        <v>0</v>
      </c>
      <c r="D272" s="47">
        <v>8.3333333333333343E-2</v>
      </c>
      <c r="E272" s="48">
        <v>0</v>
      </c>
      <c r="F272" s="49" t="s">
        <v>1142</v>
      </c>
      <c r="G272" s="50" t="s">
        <v>47</v>
      </c>
      <c r="H272" s="51" t="s">
        <v>135</v>
      </c>
      <c r="I272" s="14"/>
      <c r="J272" s="2"/>
      <c r="K272" s="2"/>
      <c r="L272" s="2"/>
      <c r="M272" s="2"/>
      <c r="N272" s="2"/>
      <c r="O272" s="2"/>
    </row>
    <row r="273" spans="1:15" s="1" customFormat="1" ht="33.75">
      <c r="A273" s="46" t="s">
        <v>347</v>
      </c>
      <c r="B273" s="47">
        <v>6282.9803300000003</v>
      </c>
      <c r="C273" s="48">
        <v>0</v>
      </c>
      <c r="D273" s="47">
        <v>14.583333333333334</v>
      </c>
      <c r="E273" s="48">
        <v>0</v>
      </c>
      <c r="F273" s="49" t="s">
        <v>348</v>
      </c>
      <c r="G273" s="50" t="s">
        <v>81</v>
      </c>
      <c r="H273" s="51" t="s">
        <v>135</v>
      </c>
      <c r="I273" s="14"/>
      <c r="J273" s="2"/>
      <c r="K273" s="2"/>
      <c r="L273" s="2"/>
      <c r="M273" s="2"/>
      <c r="N273" s="2"/>
      <c r="O273" s="2"/>
    </row>
    <row r="274" spans="1:15" s="1" customFormat="1" ht="14.25">
      <c r="A274" s="46" t="s">
        <v>725</v>
      </c>
      <c r="B274" s="47">
        <v>6119.4154900000003</v>
      </c>
      <c r="C274" s="48">
        <v>0</v>
      </c>
      <c r="D274" s="47">
        <v>1.1666666666666667</v>
      </c>
      <c r="E274" s="48">
        <v>0</v>
      </c>
      <c r="F274" s="49" t="s">
        <v>726</v>
      </c>
      <c r="G274" s="50" t="s">
        <v>47</v>
      </c>
      <c r="H274" s="51" t="s">
        <v>53</v>
      </c>
      <c r="I274" s="14"/>
      <c r="J274" s="2"/>
      <c r="K274" s="2"/>
      <c r="L274" s="2"/>
      <c r="M274" s="2"/>
      <c r="N274" s="2"/>
      <c r="O274" s="2"/>
    </row>
    <row r="275" spans="1:15" s="1" customFormat="1" ht="22.5">
      <c r="A275" s="46" t="s">
        <v>695</v>
      </c>
      <c r="B275" s="47">
        <v>6101.2296200000001</v>
      </c>
      <c r="C275" s="48">
        <v>43399.39963</v>
      </c>
      <c r="D275" s="47">
        <v>2.5833333333333335</v>
      </c>
      <c r="E275" s="48">
        <v>89.833333333333329</v>
      </c>
      <c r="F275" s="49" t="s">
        <v>696</v>
      </c>
      <c r="G275" s="50" t="s">
        <v>81</v>
      </c>
      <c r="H275" s="51" t="s">
        <v>135</v>
      </c>
      <c r="I275" s="14"/>
      <c r="J275" s="2"/>
      <c r="K275" s="2"/>
      <c r="L275" s="2"/>
      <c r="M275" s="2"/>
      <c r="N275" s="2"/>
      <c r="O275" s="2"/>
    </row>
    <row r="276" spans="1:15" s="1" customFormat="1" ht="14.25">
      <c r="A276" s="46" t="s">
        <v>335</v>
      </c>
      <c r="B276" s="47">
        <v>5960.3951800000004</v>
      </c>
      <c r="C276" s="48">
        <v>670.30924000000005</v>
      </c>
      <c r="D276" s="47">
        <v>32.916666666666664</v>
      </c>
      <c r="E276" s="48">
        <v>3.75</v>
      </c>
      <c r="F276" s="49" t="s">
        <v>336</v>
      </c>
      <c r="G276" s="50" t="s">
        <v>47</v>
      </c>
      <c r="H276" s="51" t="s">
        <v>53</v>
      </c>
      <c r="I276" s="14"/>
      <c r="J276" s="2"/>
      <c r="K276" s="2"/>
      <c r="L276" s="2"/>
      <c r="M276" s="2"/>
      <c r="N276" s="2"/>
      <c r="O276" s="2"/>
    </row>
    <row r="277" spans="1:15" s="1" customFormat="1" ht="33.75">
      <c r="A277" s="46" t="s">
        <v>1399</v>
      </c>
      <c r="B277" s="47">
        <v>5947.2596700000004</v>
      </c>
      <c r="C277" s="48">
        <v>5050.4614799999999</v>
      </c>
      <c r="D277" s="47">
        <v>118.41666666666667</v>
      </c>
      <c r="E277" s="48">
        <v>144.5</v>
      </c>
      <c r="F277" s="49" t="s">
        <v>1400</v>
      </c>
      <c r="G277" s="50" t="s">
        <v>47</v>
      </c>
      <c r="H277" s="51" t="s">
        <v>1189</v>
      </c>
      <c r="I277" s="14"/>
      <c r="J277" s="2"/>
      <c r="K277" s="2"/>
      <c r="L277" s="2"/>
      <c r="M277" s="2"/>
      <c r="N277" s="2"/>
      <c r="O277" s="2"/>
    </row>
    <row r="278" spans="1:15" s="1" customFormat="1" ht="22.5">
      <c r="A278" s="46" t="s">
        <v>411</v>
      </c>
      <c r="B278" s="47">
        <v>5889.7639099999997</v>
      </c>
      <c r="C278" s="48">
        <v>13.553520000000001</v>
      </c>
      <c r="D278" s="47">
        <v>9.5833333333333321</v>
      </c>
      <c r="E278" s="48">
        <v>8.3333333333333343E-2</v>
      </c>
      <c r="F278" s="49" t="s">
        <v>412</v>
      </c>
      <c r="G278" s="50" t="s">
        <v>81</v>
      </c>
      <c r="H278" s="51" t="s">
        <v>135</v>
      </c>
      <c r="I278" s="14"/>
      <c r="J278" s="2"/>
      <c r="K278" s="2"/>
      <c r="L278" s="2"/>
      <c r="M278" s="2"/>
      <c r="N278" s="2"/>
      <c r="O278" s="2"/>
    </row>
    <row r="279" spans="1:15" s="1" customFormat="1" ht="14.25">
      <c r="A279" s="46" t="s">
        <v>1401</v>
      </c>
      <c r="B279" s="47">
        <v>5661.1158699999996</v>
      </c>
      <c r="C279" s="48">
        <v>0</v>
      </c>
      <c r="D279" s="47">
        <v>63.083333333333336</v>
      </c>
      <c r="E279" s="48">
        <v>0</v>
      </c>
      <c r="F279" s="49" t="s">
        <v>1402</v>
      </c>
      <c r="G279" s="50" t="s">
        <v>47</v>
      </c>
      <c r="H279" s="51" t="s">
        <v>1189</v>
      </c>
      <c r="I279" s="14"/>
      <c r="J279" s="2"/>
      <c r="K279" s="2"/>
      <c r="L279" s="2"/>
      <c r="M279" s="2"/>
      <c r="N279" s="2"/>
      <c r="O279" s="2"/>
    </row>
    <row r="280" spans="1:15" s="1" customFormat="1" ht="14.25">
      <c r="A280" s="46" t="s">
        <v>370</v>
      </c>
      <c r="B280" s="47">
        <v>5550.4470700000002</v>
      </c>
      <c r="C280" s="48">
        <v>5284.3924500000003</v>
      </c>
      <c r="D280" s="47">
        <v>12.5</v>
      </c>
      <c r="E280" s="48">
        <v>23.416666666666664</v>
      </c>
      <c r="F280" s="49" t="s">
        <v>371</v>
      </c>
      <c r="G280" s="50" t="s">
        <v>47</v>
      </c>
      <c r="H280" s="51" t="s">
        <v>48</v>
      </c>
      <c r="I280" s="14"/>
      <c r="J280" s="2"/>
      <c r="K280" s="2"/>
      <c r="L280" s="2"/>
      <c r="M280" s="2"/>
      <c r="N280" s="2"/>
      <c r="O280" s="2"/>
    </row>
    <row r="281" spans="1:15" s="1" customFormat="1" ht="14.25">
      <c r="A281" s="46" t="s">
        <v>1403</v>
      </c>
      <c r="B281" s="47">
        <v>5443.0401000000002</v>
      </c>
      <c r="C281" s="48">
        <v>2964.2402499999998</v>
      </c>
      <c r="D281" s="47">
        <v>23.416666666666664</v>
      </c>
      <c r="E281" s="48">
        <v>5.25</v>
      </c>
      <c r="F281" s="49" t="s">
        <v>1404</v>
      </c>
      <c r="G281" s="50" t="s">
        <v>81</v>
      </c>
      <c r="H281" s="51" t="s">
        <v>1189</v>
      </c>
      <c r="I281" s="14"/>
      <c r="J281" s="2"/>
      <c r="K281" s="2"/>
      <c r="L281" s="2"/>
      <c r="M281" s="2"/>
      <c r="N281" s="2"/>
      <c r="O281" s="2"/>
    </row>
    <row r="282" spans="1:15" s="1" customFormat="1" ht="14.25">
      <c r="A282" s="46" t="s">
        <v>1405</v>
      </c>
      <c r="B282" s="47">
        <v>5312.8174900000004</v>
      </c>
      <c r="C282" s="48">
        <v>856.78</v>
      </c>
      <c r="D282" s="47">
        <v>2216.6666666666665</v>
      </c>
      <c r="E282" s="48">
        <v>481.91666666666669</v>
      </c>
      <c r="F282" s="49" t="s">
        <v>1406</v>
      </c>
      <c r="G282" s="50" t="s">
        <v>47</v>
      </c>
      <c r="H282" s="51" t="s">
        <v>1189</v>
      </c>
      <c r="I282" s="14"/>
      <c r="J282" s="2"/>
      <c r="K282" s="2"/>
      <c r="L282" s="2"/>
      <c r="M282" s="2"/>
      <c r="N282" s="2"/>
      <c r="O282" s="2"/>
    </row>
    <row r="283" spans="1:15" s="1" customFormat="1" ht="22.5">
      <c r="A283" s="46" t="s">
        <v>417</v>
      </c>
      <c r="B283" s="47">
        <v>5139.74413</v>
      </c>
      <c r="C283" s="48">
        <v>2787.09204</v>
      </c>
      <c r="D283" s="47">
        <v>3.3333333333333335</v>
      </c>
      <c r="E283" s="48">
        <v>4</v>
      </c>
      <c r="F283" s="49" t="s">
        <v>418</v>
      </c>
      <c r="G283" s="50" t="s">
        <v>81</v>
      </c>
      <c r="H283" s="51" t="s">
        <v>53</v>
      </c>
      <c r="I283" s="14"/>
      <c r="J283" s="2"/>
      <c r="K283" s="2"/>
      <c r="L283" s="2"/>
      <c r="M283" s="2"/>
      <c r="N283" s="2"/>
      <c r="O283" s="2"/>
    </row>
    <row r="284" spans="1:15" s="1" customFormat="1" ht="22.5">
      <c r="A284" s="46" t="s">
        <v>625</v>
      </c>
      <c r="B284" s="47">
        <v>5044.51109</v>
      </c>
      <c r="C284" s="48">
        <v>0</v>
      </c>
      <c r="D284" s="47">
        <v>2.0833333333333335</v>
      </c>
      <c r="E284" s="48">
        <v>0</v>
      </c>
      <c r="F284" s="49" t="s">
        <v>626</v>
      </c>
      <c r="G284" s="50" t="s">
        <v>47</v>
      </c>
      <c r="H284" s="51" t="s">
        <v>82</v>
      </c>
      <c r="I284" s="14"/>
      <c r="J284" s="2"/>
      <c r="K284" s="2"/>
      <c r="L284" s="2"/>
      <c r="M284" s="2"/>
      <c r="N284" s="2"/>
      <c r="O284" s="2"/>
    </row>
    <row r="285" spans="1:15" s="1" customFormat="1" ht="14.25">
      <c r="A285" s="46" t="s">
        <v>307</v>
      </c>
      <c r="B285" s="47">
        <v>4999.6339699999999</v>
      </c>
      <c r="C285" s="48">
        <v>0</v>
      </c>
      <c r="D285" s="47">
        <v>18.833333333333332</v>
      </c>
      <c r="E285" s="48">
        <v>0</v>
      </c>
      <c r="F285" s="49" t="s">
        <v>308</v>
      </c>
      <c r="G285" s="50" t="s">
        <v>81</v>
      </c>
      <c r="H285" s="51" t="s">
        <v>82</v>
      </c>
      <c r="I285" s="14"/>
      <c r="J285" s="2"/>
      <c r="K285" s="2"/>
      <c r="L285" s="2"/>
      <c r="M285" s="2"/>
      <c r="N285" s="2"/>
      <c r="O285" s="2"/>
    </row>
    <row r="286" spans="1:15" s="1" customFormat="1" ht="14.25">
      <c r="A286" s="46" t="s">
        <v>1407</v>
      </c>
      <c r="B286" s="47">
        <v>4887.1190200000001</v>
      </c>
      <c r="C286" s="48">
        <v>0</v>
      </c>
      <c r="D286" s="47">
        <v>0.5</v>
      </c>
      <c r="E286" s="48">
        <v>0</v>
      </c>
      <c r="F286" s="49" t="s">
        <v>1408</v>
      </c>
      <c r="G286" s="50" t="s">
        <v>81</v>
      </c>
      <c r="H286" s="51" t="s">
        <v>1189</v>
      </c>
      <c r="I286" s="14"/>
      <c r="J286" s="2"/>
      <c r="K286" s="2"/>
      <c r="L286" s="2"/>
      <c r="M286" s="2"/>
      <c r="N286" s="2"/>
      <c r="O286" s="2"/>
    </row>
    <row r="287" spans="1:15" s="1" customFormat="1" ht="22.5">
      <c r="A287" s="46" t="s">
        <v>757</v>
      </c>
      <c r="B287" s="47">
        <v>4864.6168900000002</v>
      </c>
      <c r="C287" s="48">
        <v>0</v>
      </c>
      <c r="D287" s="47">
        <v>1.5833333333333335</v>
      </c>
      <c r="E287" s="48">
        <v>0</v>
      </c>
      <c r="F287" s="49" t="s">
        <v>758</v>
      </c>
      <c r="G287" s="50" t="s">
        <v>47</v>
      </c>
      <c r="H287" s="51" t="s">
        <v>53</v>
      </c>
      <c r="I287" s="14"/>
      <c r="J287" s="2"/>
      <c r="K287" s="2"/>
      <c r="L287" s="2"/>
      <c r="M287" s="2"/>
      <c r="N287" s="2"/>
      <c r="O287" s="2"/>
    </row>
    <row r="288" spans="1:15" s="1" customFormat="1" ht="22.5">
      <c r="A288" s="46" t="s">
        <v>387</v>
      </c>
      <c r="B288" s="47">
        <v>4836.0743499999999</v>
      </c>
      <c r="C288" s="48">
        <v>0</v>
      </c>
      <c r="D288" s="47">
        <v>11</v>
      </c>
      <c r="E288" s="48">
        <v>0</v>
      </c>
      <c r="F288" s="49" t="s">
        <v>388</v>
      </c>
      <c r="G288" s="50" t="s">
        <v>47</v>
      </c>
      <c r="H288" s="51" t="s">
        <v>82</v>
      </c>
      <c r="I288" s="14"/>
      <c r="J288" s="2"/>
      <c r="K288" s="2"/>
      <c r="L288" s="2"/>
      <c r="M288" s="2"/>
      <c r="N288" s="2"/>
      <c r="O288" s="2"/>
    </row>
    <row r="289" spans="1:15" s="1" customFormat="1" ht="22.5">
      <c r="A289" s="46" t="s">
        <v>741</v>
      </c>
      <c r="B289" s="47">
        <v>4765.3088100000004</v>
      </c>
      <c r="C289" s="48">
        <v>0</v>
      </c>
      <c r="D289" s="47">
        <v>1.0833333333333333</v>
      </c>
      <c r="E289" s="48">
        <v>0</v>
      </c>
      <c r="F289" s="49" t="s">
        <v>742</v>
      </c>
      <c r="G289" s="50" t="s">
        <v>81</v>
      </c>
      <c r="H289" s="51" t="s">
        <v>53</v>
      </c>
      <c r="I289" s="14"/>
      <c r="J289" s="2"/>
      <c r="K289" s="2"/>
      <c r="L289" s="2"/>
      <c r="M289" s="2"/>
      <c r="N289" s="2"/>
      <c r="O289" s="2"/>
    </row>
    <row r="290" spans="1:15" s="1" customFormat="1" ht="22.5">
      <c r="A290" s="46" t="s">
        <v>1409</v>
      </c>
      <c r="B290" s="47">
        <v>4693.4838900000004</v>
      </c>
      <c r="C290" s="48">
        <v>472.99248</v>
      </c>
      <c r="D290" s="47">
        <v>11.333333333333332</v>
      </c>
      <c r="E290" s="48">
        <v>2.0833333333333335</v>
      </c>
      <c r="F290" s="49" t="s">
        <v>1410</v>
      </c>
      <c r="G290" s="50" t="s">
        <v>81</v>
      </c>
      <c r="H290" s="51" t="s">
        <v>1189</v>
      </c>
      <c r="I290" s="14"/>
      <c r="J290" s="2"/>
      <c r="K290" s="2"/>
      <c r="L290" s="2"/>
      <c r="M290" s="2"/>
      <c r="N290" s="2"/>
      <c r="O290" s="2"/>
    </row>
    <row r="291" spans="1:15" s="1" customFormat="1" ht="14.25">
      <c r="A291" s="46" t="s">
        <v>1411</v>
      </c>
      <c r="B291" s="47">
        <v>4646.2086099999997</v>
      </c>
      <c r="C291" s="48">
        <v>272.95</v>
      </c>
      <c r="D291" s="47">
        <v>1924.083333333333</v>
      </c>
      <c r="E291" s="48">
        <v>183.91666666666666</v>
      </c>
      <c r="F291" s="49" t="s">
        <v>1412</v>
      </c>
      <c r="G291" s="50" t="s">
        <v>47</v>
      </c>
      <c r="H291" s="51" t="s">
        <v>1189</v>
      </c>
      <c r="I291" s="14"/>
      <c r="J291" s="2"/>
      <c r="K291" s="2"/>
      <c r="L291" s="2"/>
      <c r="M291" s="2"/>
      <c r="N291" s="2"/>
      <c r="O291" s="2"/>
    </row>
    <row r="292" spans="1:15" s="1" customFormat="1" ht="22.5">
      <c r="A292" s="46" t="s">
        <v>1413</v>
      </c>
      <c r="B292" s="47">
        <v>4533.1843099999996</v>
      </c>
      <c r="C292" s="48">
        <v>5167.5672199999999</v>
      </c>
      <c r="D292" s="47">
        <v>1551.8333333333333</v>
      </c>
      <c r="E292" s="48">
        <v>1248.1666666666667</v>
      </c>
      <c r="F292" s="49" t="s">
        <v>1414</v>
      </c>
      <c r="G292" s="50" t="s">
        <v>47</v>
      </c>
      <c r="H292" s="51" t="s">
        <v>1189</v>
      </c>
      <c r="I292" s="14"/>
      <c r="J292" s="2"/>
      <c r="K292" s="2"/>
      <c r="L292" s="2"/>
      <c r="M292" s="2"/>
      <c r="N292" s="2"/>
      <c r="O292" s="2"/>
    </row>
    <row r="293" spans="1:15" s="1" customFormat="1" ht="22.5">
      <c r="A293" s="46" t="s">
        <v>277</v>
      </c>
      <c r="B293" s="47">
        <v>4520.55015</v>
      </c>
      <c r="C293" s="48">
        <v>20678.141889999999</v>
      </c>
      <c r="D293" s="47">
        <v>24.25</v>
      </c>
      <c r="E293" s="48">
        <v>49.25</v>
      </c>
      <c r="F293" s="49" t="s">
        <v>278</v>
      </c>
      <c r="G293" s="50" t="s">
        <v>47</v>
      </c>
      <c r="H293" s="51" t="s">
        <v>135</v>
      </c>
      <c r="I293" s="14"/>
      <c r="J293" s="2"/>
      <c r="K293" s="2"/>
      <c r="L293" s="2"/>
      <c r="M293" s="2"/>
      <c r="N293" s="2"/>
      <c r="O293" s="2"/>
    </row>
    <row r="294" spans="1:15" s="1" customFormat="1" ht="14.25">
      <c r="A294" s="46" t="s">
        <v>1415</v>
      </c>
      <c r="B294" s="47">
        <v>4502.8032999999996</v>
      </c>
      <c r="C294" s="48">
        <v>0</v>
      </c>
      <c r="D294" s="47">
        <v>0.41666666666666669</v>
      </c>
      <c r="E294" s="48">
        <v>0</v>
      </c>
      <c r="F294" s="49" t="s">
        <v>1416</v>
      </c>
      <c r="G294" s="50" t="s">
        <v>81</v>
      </c>
      <c r="H294" s="51" t="s">
        <v>1189</v>
      </c>
      <c r="I294" s="14"/>
      <c r="J294" s="2"/>
      <c r="K294" s="2"/>
      <c r="L294" s="2"/>
      <c r="M294" s="2"/>
      <c r="N294" s="2"/>
      <c r="O294" s="2"/>
    </row>
    <row r="295" spans="1:15" s="1" customFormat="1" ht="14.25">
      <c r="A295" s="46" t="s">
        <v>315</v>
      </c>
      <c r="B295" s="47">
        <v>4381.8720800000001</v>
      </c>
      <c r="C295" s="48">
        <v>0</v>
      </c>
      <c r="D295" s="47">
        <v>18.583333333333332</v>
      </c>
      <c r="E295" s="48">
        <v>0</v>
      </c>
      <c r="F295" s="49" t="s">
        <v>316</v>
      </c>
      <c r="G295" s="50" t="s">
        <v>81</v>
      </c>
      <c r="H295" s="51" t="s">
        <v>138</v>
      </c>
      <c r="I295" s="14"/>
      <c r="J295" s="2"/>
      <c r="K295" s="2"/>
      <c r="L295" s="2"/>
      <c r="M295" s="2"/>
      <c r="N295" s="2"/>
      <c r="O295" s="2"/>
    </row>
    <row r="296" spans="1:15" s="1" customFormat="1" ht="14.25">
      <c r="A296" s="46" t="s">
        <v>931</v>
      </c>
      <c r="B296" s="47">
        <v>4282.2939900000001</v>
      </c>
      <c r="C296" s="48">
        <v>0</v>
      </c>
      <c r="D296" s="47">
        <v>0.33333333333333337</v>
      </c>
      <c r="E296" s="48">
        <v>0</v>
      </c>
      <c r="F296" s="49" t="s">
        <v>932</v>
      </c>
      <c r="G296" s="50" t="s">
        <v>81</v>
      </c>
      <c r="H296" s="51" t="s">
        <v>138</v>
      </c>
      <c r="I296" s="14"/>
      <c r="J296" s="2"/>
      <c r="K296" s="2"/>
      <c r="L296" s="2"/>
      <c r="M296" s="2"/>
      <c r="N296" s="2"/>
      <c r="O296" s="2"/>
    </row>
    <row r="297" spans="1:15" s="1" customFormat="1" ht="22.5">
      <c r="A297" s="46" t="s">
        <v>763</v>
      </c>
      <c r="B297" s="47">
        <v>4271.2616099999996</v>
      </c>
      <c r="C297" s="48">
        <v>0</v>
      </c>
      <c r="D297" s="47">
        <v>1.0833333333333333</v>
      </c>
      <c r="E297" s="48">
        <v>0</v>
      </c>
      <c r="F297" s="49" t="s">
        <v>764</v>
      </c>
      <c r="G297" s="50" t="s">
        <v>81</v>
      </c>
      <c r="H297" s="51" t="s">
        <v>765</v>
      </c>
      <c r="I297" s="14"/>
      <c r="J297" s="2"/>
      <c r="K297" s="2"/>
      <c r="L297" s="2"/>
      <c r="M297" s="2"/>
      <c r="N297" s="2"/>
      <c r="O297" s="2"/>
    </row>
    <row r="298" spans="1:15" s="1" customFormat="1" ht="22.5">
      <c r="A298" s="46" t="s">
        <v>900</v>
      </c>
      <c r="B298" s="47">
        <v>4267.4439700000003</v>
      </c>
      <c r="C298" s="48">
        <v>0</v>
      </c>
      <c r="D298" s="47">
        <v>0.33333333333333337</v>
      </c>
      <c r="E298" s="48">
        <v>0</v>
      </c>
      <c r="F298" s="49" t="s">
        <v>901</v>
      </c>
      <c r="G298" s="50" t="s">
        <v>47</v>
      </c>
      <c r="H298" s="51" t="s">
        <v>53</v>
      </c>
      <c r="I298" s="14"/>
      <c r="J298" s="2"/>
      <c r="K298" s="2"/>
      <c r="L298" s="2"/>
      <c r="M298" s="2"/>
      <c r="N298" s="2"/>
      <c r="O298" s="2"/>
    </row>
    <row r="299" spans="1:15" s="1" customFormat="1" ht="22.5">
      <c r="A299" s="46" t="s">
        <v>403</v>
      </c>
      <c r="B299" s="47">
        <v>4256.4508999999998</v>
      </c>
      <c r="C299" s="48">
        <v>0</v>
      </c>
      <c r="D299" s="47">
        <v>7.25</v>
      </c>
      <c r="E299" s="48">
        <v>0</v>
      </c>
      <c r="F299" s="49" t="s">
        <v>404</v>
      </c>
      <c r="G299" s="50" t="s">
        <v>81</v>
      </c>
      <c r="H299" s="51" t="s">
        <v>53</v>
      </c>
      <c r="I299" s="14"/>
      <c r="J299" s="2"/>
      <c r="K299" s="2"/>
      <c r="L299" s="2"/>
      <c r="M299" s="2"/>
      <c r="N299" s="2"/>
      <c r="O299" s="2"/>
    </row>
    <row r="300" spans="1:15" s="1" customFormat="1" ht="14.25">
      <c r="A300" s="46" t="s">
        <v>1417</v>
      </c>
      <c r="B300" s="47">
        <v>4088.3013000000001</v>
      </c>
      <c r="C300" s="48">
        <v>908.26822000000004</v>
      </c>
      <c r="D300" s="47">
        <v>21.5</v>
      </c>
      <c r="E300" s="48">
        <v>2.916666666666667</v>
      </c>
      <c r="F300" s="49" t="s">
        <v>1418</v>
      </c>
      <c r="G300" s="50" t="s">
        <v>81</v>
      </c>
      <c r="H300" s="51" t="s">
        <v>1189</v>
      </c>
      <c r="I300" s="14"/>
      <c r="J300" s="2"/>
      <c r="K300" s="2"/>
      <c r="L300" s="2"/>
      <c r="M300" s="2"/>
      <c r="N300" s="2"/>
      <c r="O300" s="2"/>
    </row>
    <row r="301" spans="1:15" s="1" customFormat="1" ht="14.25">
      <c r="A301" s="46" t="s">
        <v>440</v>
      </c>
      <c r="B301" s="47">
        <v>4007.6324300000001</v>
      </c>
      <c r="C301" s="48">
        <v>6348.9875199999997</v>
      </c>
      <c r="D301" s="47">
        <v>7.0833333333333339</v>
      </c>
      <c r="E301" s="48">
        <v>12.666666666666668</v>
      </c>
      <c r="F301" s="49" t="s">
        <v>441</v>
      </c>
      <c r="G301" s="50" t="s">
        <v>47</v>
      </c>
      <c r="H301" s="51" t="s">
        <v>135</v>
      </c>
      <c r="I301" s="14"/>
      <c r="J301" s="2"/>
      <c r="K301" s="2"/>
      <c r="L301" s="2"/>
      <c r="M301" s="2"/>
      <c r="N301" s="2"/>
      <c r="O301" s="2"/>
    </row>
    <row r="302" spans="1:15" s="1" customFormat="1" ht="22.5">
      <c r="A302" s="46" t="s">
        <v>480</v>
      </c>
      <c r="B302" s="47">
        <v>3878.31738</v>
      </c>
      <c r="C302" s="48">
        <v>64.701989999999995</v>
      </c>
      <c r="D302" s="47">
        <v>5.416666666666667</v>
      </c>
      <c r="E302" s="48">
        <v>0.58333333333333337</v>
      </c>
      <c r="F302" s="49" t="s">
        <v>481</v>
      </c>
      <c r="G302" s="50" t="s">
        <v>81</v>
      </c>
      <c r="H302" s="51" t="s">
        <v>82</v>
      </c>
      <c r="I302" s="14"/>
      <c r="J302" s="2"/>
      <c r="K302" s="2"/>
      <c r="L302" s="2"/>
      <c r="M302" s="2"/>
      <c r="N302" s="2"/>
      <c r="O302" s="2"/>
    </row>
    <row r="303" spans="1:15" s="1" customFormat="1" ht="22.5">
      <c r="A303" s="46" t="s">
        <v>361</v>
      </c>
      <c r="B303" s="47">
        <v>3773.4128000000001</v>
      </c>
      <c r="C303" s="48">
        <v>0</v>
      </c>
      <c r="D303" s="47">
        <v>18.166666666666664</v>
      </c>
      <c r="E303" s="48">
        <v>0</v>
      </c>
      <c r="F303" s="49" t="s">
        <v>362</v>
      </c>
      <c r="G303" s="50" t="s">
        <v>47</v>
      </c>
      <c r="H303" s="51" t="s">
        <v>53</v>
      </c>
      <c r="I303" s="14"/>
      <c r="J303" s="2"/>
      <c r="K303" s="2"/>
      <c r="L303" s="2"/>
      <c r="M303" s="2"/>
      <c r="N303" s="2"/>
      <c r="O303" s="2"/>
    </row>
    <row r="304" spans="1:15" s="1" customFormat="1" ht="22.5">
      <c r="A304" s="46" t="s">
        <v>504</v>
      </c>
      <c r="B304" s="47">
        <v>3732.66273</v>
      </c>
      <c r="C304" s="48">
        <v>173.56027</v>
      </c>
      <c r="D304" s="47">
        <v>4.75</v>
      </c>
      <c r="E304" s="48">
        <v>2.1666666666666665</v>
      </c>
      <c r="F304" s="49" t="s">
        <v>505</v>
      </c>
      <c r="G304" s="50" t="s">
        <v>81</v>
      </c>
      <c r="H304" s="51" t="s">
        <v>53</v>
      </c>
      <c r="I304" s="14"/>
      <c r="J304" s="2"/>
      <c r="K304" s="2"/>
      <c r="L304" s="2"/>
      <c r="M304" s="2"/>
      <c r="N304" s="2"/>
      <c r="O304" s="2"/>
    </row>
    <row r="305" spans="1:15" s="1" customFormat="1" ht="14.25">
      <c r="A305" s="46" t="s">
        <v>902</v>
      </c>
      <c r="B305" s="47">
        <v>3692.4021299999999</v>
      </c>
      <c r="C305" s="48">
        <v>0</v>
      </c>
      <c r="D305" s="47">
        <v>0.41666666666666669</v>
      </c>
      <c r="E305" s="48">
        <v>0</v>
      </c>
      <c r="F305" s="49" t="s">
        <v>903</v>
      </c>
      <c r="G305" s="50" t="s">
        <v>81</v>
      </c>
      <c r="H305" s="51" t="s">
        <v>53</v>
      </c>
      <c r="I305" s="14"/>
      <c r="J305" s="2"/>
      <c r="K305" s="2"/>
      <c r="L305" s="2"/>
      <c r="M305" s="2"/>
      <c r="N305" s="2"/>
      <c r="O305" s="2"/>
    </row>
    <row r="306" spans="1:15" s="1" customFormat="1" ht="22.5">
      <c r="A306" s="46" t="s">
        <v>498</v>
      </c>
      <c r="B306" s="47">
        <v>3671.3020000000001</v>
      </c>
      <c r="C306" s="48">
        <v>0</v>
      </c>
      <c r="D306" s="47">
        <v>4.9166666666666661</v>
      </c>
      <c r="E306" s="48">
        <v>0</v>
      </c>
      <c r="F306" s="49" t="s">
        <v>499</v>
      </c>
      <c r="G306" s="50" t="s">
        <v>81</v>
      </c>
      <c r="H306" s="51" t="s">
        <v>138</v>
      </c>
      <c r="I306" s="14"/>
      <c r="J306" s="2"/>
      <c r="K306" s="2"/>
      <c r="L306" s="2"/>
      <c r="M306" s="2"/>
      <c r="N306" s="2"/>
      <c r="O306" s="2"/>
    </row>
    <row r="307" spans="1:15" s="1" customFormat="1" ht="14.25">
      <c r="A307" s="46" t="s">
        <v>1419</v>
      </c>
      <c r="B307" s="47">
        <v>3460.0889499999998</v>
      </c>
      <c r="C307" s="48">
        <v>0</v>
      </c>
      <c r="D307" s="47">
        <v>16.333333333333332</v>
      </c>
      <c r="E307" s="48">
        <v>0</v>
      </c>
      <c r="F307" s="49" t="s">
        <v>1420</v>
      </c>
      <c r="G307" s="50" t="s">
        <v>81</v>
      </c>
      <c r="H307" s="51" t="s">
        <v>1189</v>
      </c>
      <c r="I307" s="14"/>
      <c r="J307" s="2"/>
      <c r="K307" s="2"/>
      <c r="L307" s="2"/>
      <c r="M307" s="2"/>
      <c r="N307" s="2"/>
      <c r="O307" s="2"/>
    </row>
    <row r="308" spans="1:15" s="1" customFormat="1" ht="14.25">
      <c r="A308" s="46" t="s">
        <v>1421</v>
      </c>
      <c r="B308" s="47">
        <v>3433.3967600000001</v>
      </c>
      <c r="C308" s="48">
        <v>0</v>
      </c>
      <c r="D308" s="47">
        <v>27.333333333333336</v>
      </c>
      <c r="E308" s="48">
        <v>0</v>
      </c>
      <c r="F308" s="49" t="s">
        <v>1422</v>
      </c>
      <c r="G308" s="50" t="s">
        <v>81</v>
      </c>
      <c r="H308" s="51" t="s">
        <v>1189</v>
      </c>
      <c r="I308" s="14"/>
      <c r="J308" s="2"/>
      <c r="K308" s="2"/>
      <c r="L308" s="2"/>
      <c r="M308" s="2"/>
      <c r="N308" s="2"/>
      <c r="O308" s="2"/>
    </row>
    <row r="309" spans="1:15" s="1" customFormat="1" ht="14.25">
      <c r="A309" s="46" t="s">
        <v>1071</v>
      </c>
      <c r="B309" s="47">
        <v>3367.7312099999999</v>
      </c>
      <c r="C309" s="48">
        <v>48275.972110000002</v>
      </c>
      <c r="D309" s="47">
        <v>0.33333333333333337</v>
      </c>
      <c r="E309" s="48">
        <v>20.583333333333332</v>
      </c>
      <c r="F309" s="49" t="s">
        <v>1072</v>
      </c>
      <c r="G309" s="50" t="s">
        <v>81</v>
      </c>
      <c r="H309" s="51" t="s">
        <v>82</v>
      </c>
      <c r="I309" s="14"/>
      <c r="J309" s="2"/>
      <c r="K309" s="2"/>
      <c r="L309" s="2"/>
      <c r="M309" s="2"/>
      <c r="N309" s="2"/>
      <c r="O309" s="2"/>
    </row>
    <row r="310" spans="1:15" s="1" customFormat="1" ht="22.5">
      <c r="A310" s="46" t="s">
        <v>1129</v>
      </c>
      <c r="B310" s="47">
        <v>3318.1149599999999</v>
      </c>
      <c r="C310" s="48">
        <v>0</v>
      </c>
      <c r="D310" s="47">
        <v>0.33333333333333337</v>
      </c>
      <c r="E310" s="48">
        <v>0</v>
      </c>
      <c r="F310" s="49" t="s">
        <v>1130</v>
      </c>
      <c r="G310" s="50" t="s">
        <v>47</v>
      </c>
      <c r="H310" s="51" t="s">
        <v>53</v>
      </c>
      <c r="I310" s="14"/>
      <c r="J310" s="2"/>
      <c r="K310" s="2"/>
      <c r="L310" s="2"/>
      <c r="M310" s="2"/>
      <c r="N310" s="2"/>
      <c r="O310" s="2"/>
    </row>
    <row r="311" spans="1:15" s="1" customFormat="1" ht="33.75">
      <c r="A311" s="46" t="s">
        <v>898</v>
      </c>
      <c r="B311" s="47">
        <v>3285.5256800000002</v>
      </c>
      <c r="C311" s="48">
        <v>0</v>
      </c>
      <c r="D311" s="47">
        <v>0.41666666666666669</v>
      </c>
      <c r="E311" s="48">
        <v>0</v>
      </c>
      <c r="F311" s="49" t="s">
        <v>899</v>
      </c>
      <c r="G311" s="50" t="s">
        <v>47</v>
      </c>
      <c r="H311" s="51" t="s">
        <v>53</v>
      </c>
      <c r="I311" s="14"/>
      <c r="J311" s="2"/>
      <c r="K311" s="2"/>
      <c r="L311" s="2"/>
      <c r="M311" s="2"/>
      <c r="N311" s="2"/>
      <c r="O311" s="2"/>
    </row>
    <row r="312" spans="1:15" s="1" customFormat="1" ht="22.5">
      <c r="A312" s="46" t="s">
        <v>465</v>
      </c>
      <c r="B312" s="47">
        <v>3237.3533000000002</v>
      </c>
      <c r="C312" s="48">
        <v>3338.0313700000002</v>
      </c>
      <c r="D312" s="47">
        <v>6.25</v>
      </c>
      <c r="E312" s="48">
        <v>12.5</v>
      </c>
      <c r="F312" s="49" t="s">
        <v>466</v>
      </c>
      <c r="G312" s="50" t="s">
        <v>81</v>
      </c>
      <c r="H312" s="51" t="s">
        <v>48</v>
      </c>
      <c r="I312" s="14"/>
      <c r="J312" s="2"/>
      <c r="K312" s="2"/>
      <c r="L312" s="2"/>
      <c r="M312" s="2"/>
      <c r="N312" s="2"/>
      <c r="O312" s="2"/>
    </row>
    <row r="313" spans="1:15" s="1" customFormat="1" ht="14.25">
      <c r="A313" s="46" t="s">
        <v>967</v>
      </c>
      <c r="B313" s="47">
        <v>3230.0410200000001</v>
      </c>
      <c r="C313" s="48">
        <v>0</v>
      </c>
      <c r="D313" s="47">
        <v>0.25</v>
      </c>
      <c r="E313" s="48">
        <v>0</v>
      </c>
      <c r="F313" s="49" t="s">
        <v>968</v>
      </c>
      <c r="G313" s="50" t="s">
        <v>81</v>
      </c>
      <c r="H313" s="51" t="s">
        <v>48</v>
      </c>
      <c r="I313" s="14"/>
      <c r="J313" s="2"/>
      <c r="K313" s="2"/>
      <c r="L313" s="2"/>
      <c r="M313" s="2"/>
      <c r="N313" s="2"/>
      <c r="O313" s="2"/>
    </row>
    <row r="314" spans="1:15" s="1" customFormat="1" ht="14.25">
      <c r="A314" s="46" t="s">
        <v>490</v>
      </c>
      <c r="B314" s="47">
        <v>3175.0616100000002</v>
      </c>
      <c r="C314" s="48">
        <v>0</v>
      </c>
      <c r="D314" s="47">
        <v>5.3333333333333339</v>
      </c>
      <c r="E314" s="48">
        <v>0</v>
      </c>
      <c r="F314" s="49" t="s">
        <v>491</v>
      </c>
      <c r="G314" s="50" t="s">
        <v>81</v>
      </c>
      <c r="H314" s="51" t="s">
        <v>138</v>
      </c>
      <c r="I314" s="14"/>
      <c r="J314" s="2"/>
      <c r="K314" s="2"/>
      <c r="L314" s="2"/>
      <c r="M314" s="2"/>
      <c r="N314" s="2"/>
      <c r="O314" s="2"/>
    </row>
    <row r="315" spans="1:15" s="1" customFormat="1" ht="22.5">
      <c r="A315" s="46" t="s">
        <v>1423</v>
      </c>
      <c r="B315" s="47">
        <v>3163.9779199999998</v>
      </c>
      <c r="C315" s="48">
        <v>1251.08375</v>
      </c>
      <c r="D315" s="47">
        <v>5415.9166666666661</v>
      </c>
      <c r="E315" s="48">
        <v>3286.4166666666661</v>
      </c>
      <c r="F315" s="49" t="s">
        <v>1424</v>
      </c>
      <c r="G315" s="50" t="s">
        <v>47</v>
      </c>
      <c r="H315" s="51" t="s">
        <v>1189</v>
      </c>
      <c r="I315" s="14"/>
      <c r="J315" s="2"/>
      <c r="K315" s="2"/>
      <c r="L315" s="2"/>
      <c r="M315" s="2"/>
      <c r="N315" s="2"/>
      <c r="O315" s="2"/>
    </row>
    <row r="316" spans="1:15" s="1" customFormat="1" ht="14.25">
      <c r="A316" s="46" t="s">
        <v>993</v>
      </c>
      <c r="B316" s="47">
        <v>3145.8173700000002</v>
      </c>
      <c r="C316" s="48">
        <v>0</v>
      </c>
      <c r="D316" s="47">
        <v>0.25</v>
      </c>
      <c r="E316" s="48">
        <v>0</v>
      </c>
      <c r="F316" s="49" t="s">
        <v>994</v>
      </c>
      <c r="G316" s="50" t="s">
        <v>81</v>
      </c>
      <c r="H316" s="51" t="s">
        <v>82</v>
      </c>
      <c r="I316" s="14"/>
      <c r="J316" s="2"/>
      <c r="K316" s="2"/>
      <c r="L316" s="2"/>
      <c r="M316" s="2"/>
      <c r="N316" s="2"/>
      <c r="O316" s="2"/>
    </row>
    <row r="317" spans="1:15" s="1" customFormat="1" ht="14.25">
      <c r="A317" s="46" t="s">
        <v>494</v>
      </c>
      <c r="B317" s="47">
        <v>3046.13841</v>
      </c>
      <c r="C317" s="48">
        <v>2385.0687699999999</v>
      </c>
      <c r="D317" s="47">
        <v>6.666666666666667</v>
      </c>
      <c r="E317" s="48">
        <v>5</v>
      </c>
      <c r="F317" s="49" t="s">
        <v>495</v>
      </c>
      <c r="G317" s="50" t="s">
        <v>47</v>
      </c>
      <c r="H317" s="51" t="s">
        <v>135</v>
      </c>
      <c r="I317" s="14"/>
      <c r="J317" s="2"/>
      <c r="K317" s="2"/>
      <c r="L317" s="2"/>
      <c r="M317" s="2"/>
      <c r="N317" s="2"/>
      <c r="O317" s="2"/>
    </row>
    <row r="318" spans="1:15" s="1" customFormat="1" ht="22.5">
      <c r="A318" s="46" t="s">
        <v>1425</v>
      </c>
      <c r="B318" s="47">
        <v>2996.3348299999998</v>
      </c>
      <c r="C318" s="48">
        <v>2141.0274599999998</v>
      </c>
      <c r="D318" s="47">
        <v>61.166666666666664</v>
      </c>
      <c r="E318" s="48">
        <v>59.333333333333336</v>
      </c>
      <c r="F318" s="49" t="s">
        <v>1426</v>
      </c>
      <c r="G318" s="50" t="s">
        <v>47</v>
      </c>
      <c r="H318" s="51" t="s">
        <v>1189</v>
      </c>
      <c r="I318" s="14"/>
      <c r="J318" s="2"/>
      <c r="K318" s="2"/>
      <c r="L318" s="2"/>
      <c r="M318" s="2"/>
      <c r="N318" s="2"/>
      <c r="O318" s="2"/>
    </row>
    <row r="319" spans="1:15" s="1" customFormat="1" ht="22.5">
      <c r="A319" s="46" t="s">
        <v>1427</v>
      </c>
      <c r="B319" s="47">
        <v>2975.01559</v>
      </c>
      <c r="C319" s="48">
        <v>0</v>
      </c>
      <c r="D319" s="47">
        <v>58.083333333333336</v>
      </c>
      <c r="E319" s="48">
        <v>0</v>
      </c>
      <c r="F319" s="49" t="s">
        <v>1428</v>
      </c>
      <c r="G319" s="50" t="s">
        <v>47</v>
      </c>
      <c r="H319" s="51" t="s">
        <v>1189</v>
      </c>
      <c r="I319" s="14"/>
      <c r="J319" s="2"/>
      <c r="K319" s="2"/>
      <c r="L319" s="2"/>
      <c r="M319" s="2"/>
      <c r="N319" s="2"/>
      <c r="O319" s="2"/>
    </row>
    <row r="320" spans="1:15" s="1" customFormat="1" ht="22.5">
      <c r="A320" s="46" t="s">
        <v>1429</v>
      </c>
      <c r="B320" s="47">
        <v>2952.8572199999999</v>
      </c>
      <c r="C320" s="48">
        <v>733.30268999999998</v>
      </c>
      <c r="D320" s="47">
        <v>21.583333333333332</v>
      </c>
      <c r="E320" s="48">
        <v>20.083333333333332</v>
      </c>
      <c r="F320" s="49" t="s">
        <v>1430</v>
      </c>
      <c r="G320" s="50" t="s">
        <v>47</v>
      </c>
      <c r="H320" s="51" t="s">
        <v>1189</v>
      </c>
      <c r="I320" s="14"/>
      <c r="J320" s="2"/>
      <c r="K320" s="2"/>
      <c r="L320" s="2"/>
      <c r="M320" s="2"/>
      <c r="N320" s="2"/>
      <c r="O320" s="2"/>
    </row>
    <row r="321" spans="1:15" s="1" customFormat="1" ht="22.5">
      <c r="A321" s="46" t="s">
        <v>317</v>
      </c>
      <c r="B321" s="47">
        <v>2901.4307100000001</v>
      </c>
      <c r="C321" s="48">
        <v>0</v>
      </c>
      <c r="D321" s="47">
        <v>13.916666666666668</v>
      </c>
      <c r="E321" s="48">
        <v>0</v>
      </c>
      <c r="F321" s="49" t="s">
        <v>318</v>
      </c>
      <c r="G321" s="50" t="s">
        <v>81</v>
      </c>
      <c r="H321" s="51" t="s">
        <v>82</v>
      </c>
      <c r="I321" s="14"/>
      <c r="J321" s="2"/>
      <c r="K321" s="2"/>
      <c r="L321" s="2"/>
      <c r="M321" s="2"/>
      <c r="N321" s="2"/>
      <c r="O321" s="2"/>
    </row>
    <row r="322" spans="1:15" s="1" customFormat="1" ht="22.5">
      <c r="A322" s="46" t="s">
        <v>547</v>
      </c>
      <c r="B322" s="47">
        <v>2893.2597799999999</v>
      </c>
      <c r="C322" s="48">
        <v>0</v>
      </c>
      <c r="D322" s="47">
        <v>3.25</v>
      </c>
      <c r="E322" s="48">
        <v>0</v>
      </c>
      <c r="F322" s="49" t="s">
        <v>548</v>
      </c>
      <c r="G322" s="50" t="s">
        <v>81</v>
      </c>
      <c r="H322" s="51" t="s">
        <v>135</v>
      </c>
      <c r="I322" s="14"/>
      <c r="J322" s="2"/>
      <c r="K322" s="2"/>
      <c r="L322" s="2"/>
      <c r="M322" s="2"/>
      <c r="N322" s="2"/>
      <c r="O322" s="2"/>
    </row>
    <row r="323" spans="1:15" s="1" customFormat="1" ht="22.5">
      <c r="A323" s="46" t="s">
        <v>207</v>
      </c>
      <c r="B323" s="47">
        <v>2852.3918800000001</v>
      </c>
      <c r="C323" s="48">
        <v>0</v>
      </c>
      <c r="D323" s="47">
        <v>64.416666666666671</v>
      </c>
      <c r="E323" s="48">
        <v>0</v>
      </c>
      <c r="F323" s="49" t="s">
        <v>208</v>
      </c>
      <c r="G323" s="50" t="s">
        <v>81</v>
      </c>
      <c r="H323" s="51" t="s">
        <v>48</v>
      </c>
      <c r="I323" s="14"/>
      <c r="J323" s="2"/>
      <c r="K323" s="2"/>
      <c r="L323" s="2"/>
      <c r="M323" s="2"/>
      <c r="N323" s="2"/>
      <c r="O323" s="2"/>
    </row>
    <row r="324" spans="1:15" s="1" customFormat="1" ht="22.5">
      <c r="A324" s="46" t="s">
        <v>1431</v>
      </c>
      <c r="B324" s="47">
        <v>2838.9590899999998</v>
      </c>
      <c r="C324" s="48">
        <v>180.77</v>
      </c>
      <c r="D324" s="47">
        <v>1916.4166666666665</v>
      </c>
      <c r="E324" s="48">
        <v>218.83333333333331</v>
      </c>
      <c r="F324" s="49" t="s">
        <v>1432</v>
      </c>
      <c r="G324" s="50" t="s">
        <v>47</v>
      </c>
      <c r="H324" s="51" t="s">
        <v>1189</v>
      </c>
      <c r="I324" s="14"/>
      <c r="J324" s="2"/>
      <c r="K324" s="2"/>
      <c r="L324" s="2"/>
      <c r="M324" s="2"/>
      <c r="N324" s="2"/>
      <c r="O324" s="2"/>
    </row>
    <row r="325" spans="1:15" s="1" customFormat="1" ht="14.25">
      <c r="A325" s="46" t="s">
        <v>780</v>
      </c>
      <c r="B325" s="47">
        <v>2820.5682400000001</v>
      </c>
      <c r="C325" s="48">
        <v>0</v>
      </c>
      <c r="D325" s="47">
        <v>0.83333333333333337</v>
      </c>
      <c r="E325" s="48">
        <v>0</v>
      </c>
      <c r="F325" s="49" t="s">
        <v>781</v>
      </c>
      <c r="G325" s="50" t="s">
        <v>81</v>
      </c>
      <c r="H325" s="51" t="s">
        <v>53</v>
      </c>
      <c r="I325" s="14"/>
      <c r="J325" s="2"/>
      <c r="K325" s="2"/>
      <c r="L325" s="2"/>
      <c r="M325" s="2"/>
      <c r="N325" s="2"/>
      <c r="O325" s="2"/>
    </row>
    <row r="326" spans="1:15" s="1" customFormat="1" ht="22.5">
      <c r="A326" s="46" t="s">
        <v>295</v>
      </c>
      <c r="B326" s="47">
        <v>2767.30647</v>
      </c>
      <c r="C326" s="48">
        <v>39788.387549999999</v>
      </c>
      <c r="D326" s="47">
        <v>20</v>
      </c>
      <c r="E326" s="48">
        <v>232.08333333333331</v>
      </c>
      <c r="F326" s="49" t="s">
        <v>296</v>
      </c>
      <c r="G326" s="50" t="s">
        <v>81</v>
      </c>
      <c r="H326" s="51" t="s">
        <v>48</v>
      </c>
      <c r="I326" s="14"/>
      <c r="J326" s="2"/>
      <c r="K326" s="2"/>
      <c r="L326" s="2"/>
      <c r="M326" s="2"/>
      <c r="N326" s="2"/>
      <c r="O326" s="2"/>
    </row>
    <row r="327" spans="1:15" s="1" customFormat="1" ht="22.5">
      <c r="A327" s="46" t="s">
        <v>545</v>
      </c>
      <c r="B327" s="47">
        <v>2752.5689000000002</v>
      </c>
      <c r="C327" s="48">
        <v>0</v>
      </c>
      <c r="D327" s="47">
        <v>2.5833333333333335</v>
      </c>
      <c r="E327" s="48">
        <v>0</v>
      </c>
      <c r="F327" s="49" t="s">
        <v>546</v>
      </c>
      <c r="G327" s="50" t="s">
        <v>81</v>
      </c>
      <c r="H327" s="51" t="s">
        <v>135</v>
      </c>
      <c r="I327" s="14"/>
      <c r="J327" s="2"/>
      <c r="K327" s="2"/>
      <c r="L327" s="2"/>
      <c r="M327" s="2"/>
      <c r="N327" s="2"/>
      <c r="O327" s="2"/>
    </row>
    <row r="328" spans="1:15" s="1" customFormat="1" ht="14.25">
      <c r="A328" s="46" t="s">
        <v>434</v>
      </c>
      <c r="B328" s="47">
        <v>2748.6656899999998</v>
      </c>
      <c r="C328" s="48">
        <v>0</v>
      </c>
      <c r="D328" s="47">
        <v>7.5</v>
      </c>
      <c r="E328" s="48">
        <v>0</v>
      </c>
      <c r="F328" s="49" t="s">
        <v>435</v>
      </c>
      <c r="G328" s="50" t="s">
        <v>47</v>
      </c>
      <c r="H328" s="51" t="s">
        <v>138</v>
      </c>
      <c r="I328" s="14"/>
      <c r="J328" s="2"/>
      <c r="K328" s="2"/>
      <c r="L328" s="2"/>
      <c r="M328" s="2"/>
      <c r="N328" s="2"/>
      <c r="O328" s="2"/>
    </row>
    <row r="329" spans="1:15" s="1" customFormat="1" ht="14.25">
      <c r="A329" s="46" t="s">
        <v>573</v>
      </c>
      <c r="B329" s="47">
        <v>2727.8112799999999</v>
      </c>
      <c r="C329" s="48">
        <v>0</v>
      </c>
      <c r="D329" s="47">
        <v>2.75</v>
      </c>
      <c r="E329" s="48">
        <v>0</v>
      </c>
      <c r="F329" s="49" t="s">
        <v>574</v>
      </c>
      <c r="G329" s="50" t="s">
        <v>81</v>
      </c>
      <c r="H329" s="51" t="s">
        <v>82</v>
      </c>
      <c r="I329" s="14"/>
      <c r="J329" s="2"/>
      <c r="K329" s="2"/>
      <c r="L329" s="2"/>
      <c r="M329" s="2"/>
      <c r="N329" s="2"/>
      <c r="O329" s="2"/>
    </row>
    <row r="330" spans="1:15" s="1" customFormat="1" ht="14.25">
      <c r="A330" s="46" t="s">
        <v>514</v>
      </c>
      <c r="B330" s="47">
        <v>2647.6904300000001</v>
      </c>
      <c r="C330" s="48">
        <v>64847.826309999997</v>
      </c>
      <c r="D330" s="47">
        <v>3.166666666666667</v>
      </c>
      <c r="E330" s="48">
        <v>1.3333333333333335</v>
      </c>
      <c r="F330" s="49" t="s">
        <v>515</v>
      </c>
      <c r="G330" s="50" t="s">
        <v>47</v>
      </c>
      <c r="H330" s="51" t="s">
        <v>53</v>
      </c>
      <c r="I330" s="14"/>
      <c r="J330" s="2"/>
      <c r="K330" s="2"/>
      <c r="L330" s="2"/>
      <c r="M330" s="2"/>
      <c r="N330" s="2"/>
      <c r="O330" s="2"/>
    </row>
    <row r="331" spans="1:15" s="1" customFormat="1" ht="14.25">
      <c r="A331" s="46" t="s">
        <v>430</v>
      </c>
      <c r="B331" s="47">
        <v>2527.71432</v>
      </c>
      <c r="C331" s="48">
        <v>0</v>
      </c>
      <c r="D331" s="47">
        <v>5.916666666666667</v>
      </c>
      <c r="E331" s="48">
        <v>0</v>
      </c>
      <c r="F331" s="49" t="s">
        <v>431</v>
      </c>
      <c r="G331" s="50" t="s">
        <v>47</v>
      </c>
      <c r="H331" s="51" t="s">
        <v>48</v>
      </c>
      <c r="I331" s="14"/>
      <c r="J331" s="2"/>
      <c r="K331" s="2"/>
      <c r="L331" s="2"/>
      <c r="M331" s="2"/>
      <c r="N331" s="2"/>
      <c r="O331" s="2"/>
    </row>
    <row r="332" spans="1:15" s="1" customFormat="1" ht="22.5">
      <c r="A332" s="46" t="s">
        <v>229</v>
      </c>
      <c r="B332" s="47">
        <v>2515.3888000000002</v>
      </c>
      <c r="C332" s="48">
        <v>4852.2020700000003</v>
      </c>
      <c r="D332" s="47">
        <v>47.833333333333329</v>
      </c>
      <c r="E332" s="48">
        <v>68.833333333333329</v>
      </c>
      <c r="F332" s="49" t="s">
        <v>230</v>
      </c>
      <c r="G332" s="50" t="s">
        <v>81</v>
      </c>
      <c r="H332" s="51" t="s">
        <v>138</v>
      </c>
      <c r="I332" s="14"/>
      <c r="J332" s="2"/>
      <c r="K332" s="2"/>
      <c r="L332" s="2"/>
      <c r="M332" s="2"/>
      <c r="N332" s="2"/>
      <c r="O332" s="2"/>
    </row>
    <row r="333" spans="1:15" s="1" customFormat="1" ht="22.5">
      <c r="A333" s="46" t="s">
        <v>868</v>
      </c>
      <c r="B333" s="47">
        <v>2487.5308199999999</v>
      </c>
      <c r="C333" s="48">
        <v>0</v>
      </c>
      <c r="D333" s="47">
        <v>0.33333333333333337</v>
      </c>
      <c r="E333" s="48">
        <v>0</v>
      </c>
      <c r="F333" s="49" t="s">
        <v>869</v>
      </c>
      <c r="G333" s="50" t="s">
        <v>81</v>
      </c>
      <c r="H333" s="51" t="s">
        <v>53</v>
      </c>
      <c r="I333" s="14"/>
      <c r="J333" s="2"/>
      <c r="K333" s="2"/>
      <c r="L333" s="2"/>
      <c r="M333" s="2"/>
      <c r="N333" s="2"/>
      <c r="O333" s="2"/>
    </row>
    <row r="334" spans="1:15" s="1" customFormat="1" ht="14.25">
      <c r="A334" s="46" t="s">
        <v>492</v>
      </c>
      <c r="B334" s="47">
        <v>2484.9674599999998</v>
      </c>
      <c r="C334" s="48">
        <v>0</v>
      </c>
      <c r="D334" s="47">
        <v>4.416666666666667</v>
      </c>
      <c r="E334" s="48">
        <v>0</v>
      </c>
      <c r="F334" s="49" t="s">
        <v>493</v>
      </c>
      <c r="G334" s="50" t="s">
        <v>81</v>
      </c>
      <c r="H334" s="51" t="s">
        <v>82</v>
      </c>
      <c r="I334" s="14"/>
      <c r="J334" s="2"/>
      <c r="K334" s="2"/>
      <c r="L334" s="2"/>
      <c r="M334" s="2"/>
      <c r="N334" s="2"/>
      <c r="O334" s="2"/>
    </row>
    <row r="335" spans="1:15" s="1" customFormat="1" ht="22.5">
      <c r="A335" s="46" t="s">
        <v>1433</v>
      </c>
      <c r="B335" s="47">
        <v>2366.8855400000002</v>
      </c>
      <c r="C335" s="48">
        <v>24.603629999999999</v>
      </c>
      <c r="D335" s="47">
        <v>2.4166666666666665</v>
      </c>
      <c r="E335" s="48">
        <v>1.75</v>
      </c>
      <c r="F335" s="49" t="s">
        <v>1434</v>
      </c>
      <c r="G335" s="50" t="s">
        <v>81</v>
      </c>
      <c r="H335" s="51" t="s">
        <v>1189</v>
      </c>
      <c r="I335" s="14"/>
      <c r="J335" s="2"/>
      <c r="K335" s="2"/>
      <c r="L335" s="2"/>
      <c r="M335" s="2"/>
      <c r="N335" s="2"/>
      <c r="O335" s="2"/>
    </row>
    <row r="336" spans="1:15" s="1" customFormat="1" ht="14.25">
      <c r="A336" s="46" t="s">
        <v>1131</v>
      </c>
      <c r="B336" s="47">
        <v>2363.8289599999998</v>
      </c>
      <c r="C336" s="48">
        <v>11040.37513</v>
      </c>
      <c r="D336" s="47">
        <v>0.25</v>
      </c>
      <c r="E336" s="48">
        <v>0.91666666666666663</v>
      </c>
      <c r="F336" s="49" t="s">
        <v>1132</v>
      </c>
      <c r="G336" s="50" t="s">
        <v>47</v>
      </c>
      <c r="H336" s="51" t="s">
        <v>53</v>
      </c>
      <c r="I336" s="14"/>
      <c r="J336" s="2"/>
      <c r="K336" s="2"/>
      <c r="L336" s="2"/>
      <c r="M336" s="2"/>
      <c r="N336" s="2"/>
      <c r="O336" s="2"/>
    </row>
    <row r="337" spans="1:15" s="1" customFormat="1" ht="14.25">
      <c r="A337" s="46" t="s">
        <v>1435</v>
      </c>
      <c r="B337" s="47">
        <v>2349.7101299999999</v>
      </c>
      <c r="C337" s="48">
        <v>0</v>
      </c>
      <c r="D337" s="47">
        <v>0.25</v>
      </c>
      <c r="E337" s="48">
        <v>0</v>
      </c>
      <c r="F337" s="49" t="s">
        <v>1436</v>
      </c>
      <c r="G337" s="50" t="s">
        <v>81</v>
      </c>
      <c r="H337" s="51" t="s">
        <v>1189</v>
      </c>
      <c r="I337" s="14"/>
      <c r="J337" s="2"/>
      <c r="K337" s="2"/>
      <c r="L337" s="2"/>
      <c r="M337" s="2"/>
      <c r="N337" s="2"/>
      <c r="O337" s="2"/>
    </row>
    <row r="338" spans="1:15" s="1" customFormat="1" ht="14.25">
      <c r="A338" s="46" t="s">
        <v>631</v>
      </c>
      <c r="B338" s="47">
        <v>2331.2629400000001</v>
      </c>
      <c r="C338" s="48">
        <v>0</v>
      </c>
      <c r="D338" s="47">
        <v>1.6666666666666667</v>
      </c>
      <c r="E338" s="48">
        <v>0</v>
      </c>
      <c r="F338" s="49" t="s">
        <v>632</v>
      </c>
      <c r="G338" s="50" t="s">
        <v>81</v>
      </c>
      <c r="H338" s="51" t="s">
        <v>48</v>
      </c>
      <c r="I338" s="14"/>
      <c r="J338" s="2"/>
      <c r="K338" s="2"/>
      <c r="L338" s="2"/>
      <c r="M338" s="2"/>
      <c r="N338" s="2"/>
      <c r="O338" s="2"/>
    </row>
    <row r="339" spans="1:15" s="1" customFormat="1" ht="22.5">
      <c r="A339" s="46" t="s">
        <v>524</v>
      </c>
      <c r="B339" s="47">
        <v>2295.8806</v>
      </c>
      <c r="C339" s="48">
        <v>0</v>
      </c>
      <c r="D339" s="47">
        <v>4.083333333333333</v>
      </c>
      <c r="E339" s="48">
        <v>0</v>
      </c>
      <c r="F339" s="49" t="s">
        <v>525</v>
      </c>
      <c r="G339" s="50" t="s">
        <v>81</v>
      </c>
      <c r="H339" s="51" t="s">
        <v>135</v>
      </c>
      <c r="I339" s="14"/>
      <c r="J339" s="2"/>
      <c r="K339" s="2"/>
      <c r="L339" s="2"/>
      <c r="M339" s="2"/>
      <c r="N339" s="2"/>
      <c r="O339" s="2"/>
    </row>
    <row r="340" spans="1:15" s="1" customFormat="1" ht="14.25">
      <c r="A340" s="46" t="s">
        <v>321</v>
      </c>
      <c r="B340" s="47">
        <v>2253.3327199999999</v>
      </c>
      <c r="C340" s="48">
        <v>3.7567699999999999</v>
      </c>
      <c r="D340" s="47">
        <v>16.916666666666668</v>
      </c>
      <c r="E340" s="48">
        <v>0.33333333333333337</v>
      </c>
      <c r="F340" s="49" t="s">
        <v>322</v>
      </c>
      <c r="G340" s="50" t="s">
        <v>81</v>
      </c>
      <c r="H340" s="51" t="s">
        <v>82</v>
      </c>
      <c r="I340" s="14"/>
      <c r="J340" s="2"/>
      <c r="K340" s="2"/>
      <c r="L340" s="2"/>
      <c r="M340" s="2"/>
      <c r="N340" s="2"/>
      <c r="O340" s="2"/>
    </row>
    <row r="341" spans="1:15" s="1" customFormat="1" ht="14.25">
      <c r="A341" s="46" t="s">
        <v>816</v>
      </c>
      <c r="B341" s="47">
        <v>2237.54448</v>
      </c>
      <c r="C341" s="48">
        <v>4541.3897800000004</v>
      </c>
      <c r="D341" s="47">
        <v>0.66666666666666674</v>
      </c>
      <c r="E341" s="48">
        <v>1.25</v>
      </c>
      <c r="F341" s="49" t="s">
        <v>817</v>
      </c>
      <c r="G341" s="50" t="s">
        <v>47</v>
      </c>
      <c r="H341" s="51" t="s">
        <v>53</v>
      </c>
      <c r="I341" s="14"/>
      <c r="J341" s="2"/>
      <c r="K341" s="2"/>
      <c r="L341" s="2"/>
      <c r="M341" s="2"/>
      <c r="N341" s="2"/>
      <c r="O341" s="2"/>
    </row>
    <row r="342" spans="1:15" s="1" customFormat="1" ht="22.5">
      <c r="A342" s="46" t="s">
        <v>1437</v>
      </c>
      <c r="B342" s="47">
        <v>2203.9377899999999</v>
      </c>
      <c r="C342" s="48">
        <v>3.9123000000000001</v>
      </c>
      <c r="D342" s="47">
        <v>12.5</v>
      </c>
      <c r="E342" s="48">
        <v>2.8333333333333335</v>
      </c>
      <c r="F342" s="49" t="s">
        <v>1438</v>
      </c>
      <c r="G342" s="50" t="s">
        <v>81</v>
      </c>
      <c r="H342" s="51" t="s">
        <v>1189</v>
      </c>
      <c r="I342" s="14"/>
      <c r="J342" s="2"/>
      <c r="K342" s="2"/>
      <c r="L342" s="2"/>
      <c r="M342" s="2"/>
      <c r="N342" s="2"/>
      <c r="O342" s="2"/>
    </row>
    <row r="343" spans="1:15" s="1" customFormat="1" ht="14.25">
      <c r="A343" s="46" t="s">
        <v>1439</v>
      </c>
      <c r="B343" s="47">
        <v>2177.2834899999998</v>
      </c>
      <c r="C343" s="48">
        <v>0</v>
      </c>
      <c r="D343" s="47">
        <v>0.58333333333333337</v>
      </c>
      <c r="E343" s="48">
        <v>0</v>
      </c>
      <c r="F343" s="49" t="s">
        <v>1440</v>
      </c>
      <c r="G343" s="50" t="s">
        <v>81</v>
      </c>
      <c r="H343" s="51" t="s">
        <v>1189</v>
      </c>
      <c r="I343" s="14"/>
      <c r="J343" s="2"/>
      <c r="K343" s="2"/>
      <c r="L343" s="2"/>
      <c r="M343" s="2"/>
      <c r="N343" s="2"/>
      <c r="O343" s="2"/>
    </row>
    <row r="344" spans="1:15" s="1" customFormat="1" ht="22.5">
      <c r="A344" s="46" t="s">
        <v>591</v>
      </c>
      <c r="B344" s="47">
        <v>2172.0484299999998</v>
      </c>
      <c r="C344" s="48">
        <v>0</v>
      </c>
      <c r="D344" s="47">
        <v>3.166666666666667</v>
      </c>
      <c r="E344" s="48">
        <v>0</v>
      </c>
      <c r="F344" s="49" t="s">
        <v>592</v>
      </c>
      <c r="G344" s="50" t="s">
        <v>81</v>
      </c>
      <c r="H344" s="51" t="s">
        <v>53</v>
      </c>
      <c r="I344" s="14"/>
      <c r="J344" s="2"/>
      <c r="K344" s="2"/>
      <c r="L344" s="2"/>
      <c r="M344" s="2"/>
      <c r="N344" s="2"/>
      <c r="O344" s="2"/>
    </row>
    <row r="345" spans="1:15" s="1" customFormat="1" ht="22.5">
      <c r="A345" s="46" t="s">
        <v>1043</v>
      </c>
      <c r="B345" s="47">
        <v>2167.4258399999999</v>
      </c>
      <c r="C345" s="48">
        <v>0</v>
      </c>
      <c r="D345" s="47">
        <v>0.16666666666666669</v>
      </c>
      <c r="E345" s="48">
        <v>0</v>
      </c>
      <c r="F345" s="49" t="s">
        <v>1044</v>
      </c>
      <c r="G345" s="50" t="s">
        <v>47</v>
      </c>
      <c r="H345" s="51" t="s">
        <v>53</v>
      </c>
      <c r="I345" s="14"/>
      <c r="J345" s="2"/>
      <c r="K345" s="2"/>
      <c r="L345" s="2"/>
      <c r="M345" s="2"/>
      <c r="N345" s="2"/>
      <c r="O345" s="2"/>
    </row>
    <row r="346" spans="1:15" s="1" customFormat="1" ht="14.25">
      <c r="A346" s="46" t="s">
        <v>189</v>
      </c>
      <c r="B346" s="47">
        <v>2116.0317100000002</v>
      </c>
      <c r="C346" s="48">
        <v>2264.2142600000002</v>
      </c>
      <c r="D346" s="47">
        <v>43.5</v>
      </c>
      <c r="E346" s="48">
        <v>8.1666666666666661</v>
      </c>
      <c r="F346" s="49" t="s">
        <v>190</v>
      </c>
      <c r="G346" s="50" t="s">
        <v>47</v>
      </c>
      <c r="H346" s="51" t="s">
        <v>138</v>
      </c>
      <c r="I346" s="14"/>
      <c r="J346" s="2"/>
      <c r="K346" s="2"/>
      <c r="L346" s="2"/>
      <c r="M346" s="2"/>
      <c r="N346" s="2"/>
      <c r="O346" s="2"/>
    </row>
    <row r="347" spans="1:15" s="1" customFormat="1" ht="14.25">
      <c r="A347" s="46" t="s">
        <v>973</v>
      </c>
      <c r="B347" s="47">
        <v>2113.4694199999999</v>
      </c>
      <c r="C347" s="48">
        <v>0</v>
      </c>
      <c r="D347" s="47">
        <v>0.16666666666666669</v>
      </c>
      <c r="E347" s="48">
        <v>0</v>
      </c>
      <c r="F347" s="49" t="s">
        <v>974</v>
      </c>
      <c r="G347" s="50" t="s">
        <v>81</v>
      </c>
      <c r="H347" s="51" t="s">
        <v>138</v>
      </c>
      <c r="I347" s="14"/>
      <c r="J347" s="2"/>
      <c r="K347" s="2"/>
      <c r="L347" s="2"/>
      <c r="M347" s="2"/>
      <c r="N347" s="2"/>
      <c r="O347" s="2"/>
    </row>
    <row r="348" spans="1:15" s="1" customFormat="1" ht="22.5">
      <c r="A348" s="46" t="s">
        <v>536</v>
      </c>
      <c r="B348" s="47">
        <v>2091.47793</v>
      </c>
      <c r="C348" s="48">
        <v>10756.967650000001</v>
      </c>
      <c r="D348" s="47">
        <v>3.8333333333333335</v>
      </c>
      <c r="E348" s="48">
        <v>14.75</v>
      </c>
      <c r="F348" s="49" t="s">
        <v>537</v>
      </c>
      <c r="G348" s="50" t="s">
        <v>81</v>
      </c>
      <c r="H348" s="51" t="s">
        <v>48</v>
      </c>
      <c r="I348" s="14"/>
      <c r="J348" s="2"/>
      <c r="K348" s="2"/>
      <c r="L348" s="2"/>
      <c r="M348" s="2"/>
      <c r="N348" s="2"/>
      <c r="O348" s="2"/>
    </row>
    <row r="349" spans="1:15" s="1" customFormat="1" ht="14.25">
      <c r="A349" s="46" t="s">
        <v>1073</v>
      </c>
      <c r="B349" s="47">
        <v>2088.6821500000001</v>
      </c>
      <c r="C349" s="48">
        <v>0</v>
      </c>
      <c r="D349" s="47">
        <v>0.16666666666666669</v>
      </c>
      <c r="E349" s="48">
        <v>0</v>
      </c>
      <c r="F349" s="49" t="s">
        <v>1074</v>
      </c>
      <c r="G349" s="50" t="s">
        <v>81</v>
      </c>
      <c r="H349" s="51" t="s">
        <v>82</v>
      </c>
      <c r="I349" s="14"/>
      <c r="J349" s="2"/>
      <c r="K349" s="2"/>
      <c r="L349" s="2"/>
      <c r="M349" s="2"/>
      <c r="N349" s="2"/>
      <c r="O349" s="2"/>
    </row>
    <row r="350" spans="1:15" s="1" customFormat="1" ht="22.5">
      <c r="A350" s="46" t="s">
        <v>376</v>
      </c>
      <c r="B350" s="47">
        <v>2071.2000800000001</v>
      </c>
      <c r="C350" s="48">
        <v>0</v>
      </c>
      <c r="D350" s="47">
        <v>11.5</v>
      </c>
      <c r="E350" s="48">
        <v>0</v>
      </c>
      <c r="F350" s="49" t="s">
        <v>377</v>
      </c>
      <c r="G350" s="50" t="s">
        <v>47</v>
      </c>
      <c r="H350" s="51" t="s">
        <v>135</v>
      </c>
      <c r="I350" s="14"/>
      <c r="J350" s="2"/>
      <c r="K350" s="2"/>
      <c r="L350" s="2"/>
      <c r="M350" s="2"/>
      <c r="N350" s="2"/>
      <c r="O350" s="2"/>
    </row>
    <row r="351" spans="1:15" s="1" customFormat="1" ht="22.5">
      <c r="A351" s="46" t="s">
        <v>1441</v>
      </c>
      <c r="B351" s="47">
        <v>2035.98271</v>
      </c>
      <c r="C351" s="48">
        <v>384.88537000000002</v>
      </c>
      <c r="D351" s="47">
        <v>656.91666666666663</v>
      </c>
      <c r="E351" s="48">
        <v>206.41666666666663</v>
      </c>
      <c r="F351" s="49" t="s">
        <v>1442</v>
      </c>
      <c r="G351" s="50" t="s">
        <v>47</v>
      </c>
      <c r="H351" s="51" t="s">
        <v>1189</v>
      </c>
      <c r="I351" s="14"/>
      <c r="J351" s="2"/>
      <c r="K351" s="2"/>
      <c r="L351" s="2"/>
      <c r="M351" s="2"/>
      <c r="N351" s="2"/>
      <c r="O351" s="2"/>
    </row>
    <row r="352" spans="1:15" s="1" customFormat="1" ht="14.25">
      <c r="A352" s="46" t="s">
        <v>892</v>
      </c>
      <c r="B352" s="47">
        <v>1960.56495</v>
      </c>
      <c r="C352" s="48">
        <v>0</v>
      </c>
      <c r="D352" s="47">
        <v>0.41666666666666669</v>
      </c>
      <c r="E352" s="48">
        <v>0</v>
      </c>
      <c r="F352" s="49" t="s">
        <v>893</v>
      </c>
      <c r="G352" s="50" t="s">
        <v>81</v>
      </c>
      <c r="H352" s="51" t="s">
        <v>48</v>
      </c>
      <c r="I352" s="14"/>
      <c r="J352" s="2"/>
      <c r="K352" s="2"/>
      <c r="L352" s="2"/>
      <c r="M352" s="2"/>
      <c r="N352" s="2"/>
      <c r="O352" s="2"/>
    </row>
    <row r="353" spans="1:15" s="1" customFormat="1" ht="22.5">
      <c r="A353" s="46" t="s">
        <v>1443</v>
      </c>
      <c r="B353" s="47">
        <v>1924.5061599999999</v>
      </c>
      <c r="C353" s="48">
        <v>0</v>
      </c>
      <c r="D353" s="47">
        <v>2.5</v>
      </c>
      <c r="E353" s="48">
        <v>0</v>
      </c>
      <c r="F353" s="49" t="s">
        <v>1444</v>
      </c>
      <c r="G353" s="50" t="s">
        <v>81</v>
      </c>
      <c r="H353" s="51" t="s">
        <v>1189</v>
      </c>
      <c r="I353" s="14"/>
      <c r="J353" s="2"/>
      <c r="K353" s="2"/>
      <c r="L353" s="2"/>
      <c r="M353" s="2"/>
      <c r="N353" s="2"/>
      <c r="O353" s="2"/>
    </row>
    <row r="354" spans="1:15" s="1" customFormat="1" ht="14.25">
      <c r="A354" s="46" t="s">
        <v>605</v>
      </c>
      <c r="B354" s="47">
        <v>1897.6420499999999</v>
      </c>
      <c r="C354" s="48">
        <v>86009.024640000003</v>
      </c>
      <c r="D354" s="47">
        <v>2.25</v>
      </c>
      <c r="E354" s="48">
        <v>35</v>
      </c>
      <c r="F354" s="49" t="s">
        <v>606</v>
      </c>
      <c r="G354" s="50" t="s">
        <v>47</v>
      </c>
      <c r="H354" s="51" t="s">
        <v>82</v>
      </c>
      <c r="I354" s="14"/>
      <c r="J354" s="2"/>
      <c r="K354" s="2"/>
      <c r="L354" s="2"/>
      <c r="M354" s="2"/>
      <c r="N354" s="2"/>
      <c r="O354" s="2"/>
    </row>
    <row r="355" spans="1:15" s="1" customFormat="1" ht="22.5">
      <c r="A355" s="46" t="s">
        <v>623</v>
      </c>
      <c r="B355" s="47">
        <v>1891.6976400000001</v>
      </c>
      <c r="C355" s="48">
        <v>262.59669000000002</v>
      </c>
      <c r="D355" s="47">
        <v>2.0833333333333335</v>
      </c>
      <c r="E355" s="48">
        <v>0.25</v>
      </c>
      <c r="F355" s="49" t="s">
        <v>624</v>
      </c>
      <c r="G355" s="50" t="s">
        <v>81</v>
      </c>
      <c r="H355" s="51" t="s">
        <v>82</v>
      </c>
      <c r="I355" s="14"/>
      <c r="J355" s="2"/>
      <c r="K355" s="2"/>
      <c r="L355" s="2"/>
      <c r="M355" s="2"/>
      <c r="N355" s="2"/>
      <c r="O355" s="2"/>
    </row>
    <row r="356" spans="1:15" s="1" customFormat="1" ht="22.5">
      <c r="A356" s="46" t="s">
        <v>488</v>
      </c>
      <c r="B356" s="47">
        <v>1853.2153699999999</v>
      </c>
      <c r="C356" s="48">
        <v>241.24189000000001</v>
      </c>
      <c r="D356" s="47">
        <v>5.416666666666667</v>
      </c>
      <c r="E356" s="48">
        <v>0.16666666666666669</v>
      </c>
      <c r="F356" s="49" t="s">
        <v>489</v>
      </c>
      <c r="G356" s="50" t="s">
        <v>47</v>
      </c>
      <c r="H356" s="51" t="s">
        <v>135</v>
      </c>
      <c r="I356" s="14"/>
      <c r="J356" s="2"/>
      <c r="K356" s="2"/>
      <c r="L356" s="2"/>
      <c r="M356" s="2"/>
      <c r="N356" s="2"/>
      <c r="O356" s="2"/>
    </row>
    <row r="357" spans="1:15" s="1" customFormat="1" ht="14.25">
      <c r="A357" s="46" t="s">
        <v>444</v>
      </c>
      <c r="B357" s="47">
        <v>1804.4761100000001</v>
      </c>
      <c r="C357" s="48">
        <v>195427.87565999999</v>
      </c>
      <c r="D357" s="47">
        <v>8.4166666666666661</v>
      </c>
      <c r="E357" s="48">
        <v>59.416666666666671</v>
      </c>
      <c r="F357" s="49" t="s">
        <v>445</v>
      </c>
      <c r="G357" s="50" t="s">
        <v>81</v>
      </c>
      <c r="H357" s="51" t="s">
        <v>82</v>
      </c>
      <c r="I357" s="14"/>
      <c r="J357" s="2"/>
      <c r="K357" s="2"/>
      <c r="L357" s="2"/>
      <c r="M357" s="2"/>
      <c r="N357" s="2"/>
      <c r="O357" s="2"/>
    </row>
    <row r="358" spans="1:15" s="1" customFormat="1" ht="22.5">
      <c r="A358" s="46" t="s">
        <v>1445</v>
      </c>
      <c r="B358" s="47">
        <v>1802.16329</v>
      </c>
      <c r="C358" s="48">
        <v>0</v>
      </c>
      <c r="D358" s="47">
        <v>4.166666666666667</v>
      </c>
      <c r="E358" s="48">
        <v>0</v>
      </c>
      <c r="F358" s="49" t="s">
        <v>533</v>
      </c>
      <c r="G358" s="50" t="s">
        <v>81</v>
      </c>
      <c r="H358" s="51" t="s">
        <v>48</v>
      </c>
      <c r="I358" s="14"/>
      <c r="J358" s="2"/>
      <c r="K358" s="2"/>
      <c r="L358" s="2"/>
      <c r="M358" s="2"/>
      <c r="N358" s="2"/>
      <c r="O358" s="2"/>
    </row>
    <row r="359" spans="1:15" s="1" customFormat="1" ht="33.75">
      <c r="A359" s="46" t="s">
        <v>436</v>
      </c>
      <c r="B359" s="47">
        <v>1687.0606399999999</v>
      </c>
      <c r="C359" s="48">
        <v>125.16763</v>
      </c>
      <c r="D359" s="47">
        <v>7.5</v>
      </c>
      <c r="E359" s="48">
        <v>0.41666666666666669</v>
      </c>
      <c r="F359" s="49" t="s">
        <v>437</v>
      </c>
      <c r="G359" s="50" t="s">
        <v>81</v>
      </c>
      <c r="H359" s="51" t="s">
        <v>135</v>
      </c>
      <c r="I359" s="14"/>
      <c r="J359" s="2"/>
      <c r="K359" s="2"/>
      <c r="L359" s="2"/>
      <c r="M359" s="2"/>
      <c r="N359" s="2"/>
      <c r="O359" s="2"/>
    </row>
    <row r="360" spans="1:15" s="1" customFormat="1" ht="22.5">
      <c r="A360" s="46" t="s">
        <v>667</v>
      </c>
      <c r="B360" s="47">
        <v>1682.2811300000001</v>
      </c>
      <c r="C360" s="48">
        <v>2372.9335500000002</v>
      </c>
      <c r="D360" s="47">
        <v>1.5833333333333335</v>
      </c>
      <c r="E360" s="48">
        <v>2.25</v>
      </c>
      <c r="F360" s="49" t="s">
        <v>668</v>
      </c>
      <c r="G360" s="50" t="s">
        <v>47</v>
      </c>
      <c r="H360" s="51" t="s">
        <v>53</v>
      </c>
      <c r="I360" s="14"/>
      <c r="J360" s="2"/>
      <c r="K360" s="2"/>
      <c r="L360" s="2"/>
      <c r="M360" s="2"/>
      <c r="N360" s="2"/>
      <c r="O360" s="2"/>
    </row>
    <row r="361" spans="1:15" s="1" customFormat="1" ht="14.25">
      <c r="A361" s="46" t="s">
        <v>733</v>
      </c>
      <c r="B361" s="47">
        <v>1675.4656199999999</v>
      </c>
      <c r="C361" s="48">
        <v>21901.789669999998</v>
      </c>
      <c r="D361" s="47">
        <v>1.0833333333333333</v>
      </c>
      <c r="E361" s="48">
        <v>0.16666666666666669</v>
      </c>
      <c r="F361" s="49" t="s">
        <v>734</v>
      </c>
      <c r="G361" s="50" t="s">
        <v>47</v>
      </c>
      <c r="H361" s="51" t="s">
        <v>48</v>
      </c>
      <c r="I361" s="14"/>
      <c r="J361" s="2"/>
      <c r="K361" s="2"/>
      <c r="L361" s="2"/>
      <c r="M361" s="2"/>
      <c r="N361" s="2"/>
      <c r="O361" s="2"/>
    </row>
    <row r="362" spans="1:15" s="1" customFormat="1" ht="22.5">
      <c r="A362" s="46" t="s">
        <v>383</v>
      </c>
      <c r="B362" s="47">
        <v>1651.9549199999999</v>
      </c>
      <c r="C362" s="48">
        <v>0</v>
      </c>
      <c r="D362" s="47">
        <v>11.333333333333332</v>
      </c>
      <c r="E362" s="48">
        <v>0</v>
      </c>
      <c r="F362" s="49" t="s">
        <v>384</v>
      </c>
      <c r="G362" s="50" t="s">
        <v>81</v>
      </c>
      <c r="H362" s="51" t="s">
        <v>48</v>
      </c>
      <c r="I362" s="14"/>
      <c r="J362" s="2"/>
      <c r="K362" s="2"/>
      <c r="L362" s="2"/>
      <c r="M362" s="2"/>
      <c r="N362" s="2"/>
      <c r="O362" s="2"/>
    </row>
    <row r="363" spans="1:15" s="1" customFormat="1" ht="14.25">
      <c r="A363" s="46" t="s">
        <v>543</v>
      </c>
      <c r="B363" s="47">
        <v>1638.17455</v>
      </c>
      <c r="C363" s="48">
        <v>0</v>
      </c>
      <c r="D363" s="47">
        <v>3.416666666666667</v>
      </c>
      <c r="E363" s="48">
        <v>0</v>
      </c>
      <c r="F363" s="49" t="s">
        <v>544</v>
      </c>
      <c r="G363" s="50" t="s">
        <v>81</v>
      </c>
      <c r="H363" s="51" t="s">
        <v>82</v>
      </c>
      <c r="I363" s="14"/>
      <c r="J363" s="2"/>
      <c r="K363" s="2"/>
      <c r="L363" s="2"/>
      <c r="M363" s="2"/>
      <c r="N363" s="2"/>
      <c r="O363" s="2"/>
    </row>
    <row r="364" spans="1:15" s="1" customFormat="1" ht="22.5">
      <c r="A364" s="46" t="s">
        <v>679</v>
      </c>
      <c r="B364" s="47">
        <v>1629.82843</v>
      </c>
      <c r="C364" s="48">
        <v>0</v>
      </c>
      <c r="D364" s="47">
        <v>1.75</v>
      </c>
      <c r="E364" s="48">
        <v>0</v>
      </c>
      <c r="F364" s="49" t="s">
        <v>680</v>
      </c>
      <c r="G364" s="50" t="s">
        <v>81</v>
      </c>
      <c r="H364" s="51" t="s">
        <v>53</v>
      </c>
      <c r="I364" s="14"/>
      <c r="J364" s="2"/>
      <c r="K364" s="2"/>
      <c r="L364" s="2"/>
      <c r="M364" s="2"/>
      <c r="N364" s="2"/>
      <c r="O364" s="2"/>
    </row>
    <row r="365" spans="1:15" s="1" customFormat="1" ht="22.5">
      <c r="A365" s="46" t="s">
        <v>1041</v>
      </c>
      <c r="B365" s="47">
        <v>1625.0656300000001</v>
      </c>
      <c r="C365" s="48">
        <v>0</v>
      </c>
      <c r="D365" s="47">
        <v>0.16666666666666669</v>
      </c>
      <c r="E365" s="48">
        <v>0</v>
      </c>
      <c r="F365" s="49" t="s">
        <v>1042</v>
      </c>
      <c r="G365" s="50" t="s">
        <v>81</v>
      </c>
      <c r="H365" s="51" t="s">
        <v>53</v>
      </c>
      <c r="I365" s="14"/>
      <c r="J365" s="2"/>
      <c r="K365" s="2"/>
      <c r="L365" s="2"/>
      <c r="M365" s="2"/>
      <c r="N365" s="2"/>
      <c r="O365" s="2"/>
    </row>
    <row r="366" spans="1:15" s="1" customFormat="1" ht="22.5">
      <c r="A366" s="46" t="s">
        <v>571</v>
      </c>
      <c r="B366" s="47">
        <v>1597.47003</v>
      </c>
      <c r="C366" s="48">
        <v>0</v>
      </c>
      <c r="D366" s="47">
        <v>2.8333333333333335</v>
      </c>
      <c r="E366" s="48">
        <v>0</v>
      </c>
      <c r="F366" s="49" t="s">
        <v>572</v>
      </c>
      <c r="G366" s="50" t="s">
        <v>47</v>
      </c>
      <c r="H366" s="51" t="s">
        <v>82</v>
      </c>
      <c r="I366" s="14"/>
      <c r="J366" s="2"/>
      <c r="K366" s="2"/>
      <c r="L366" s="2"/>
      <c r="M366" s="2"/>
      <c r="N366" s="2"/>
      <c r="O366" s="2"/>
    </row>
    <row r="367" spans="1:15" s="1" customFormat="1" ht="22.5">
      <c r="A367" s="46" t="s">
        <v>589</v>
      </c>
      <c r="B367" s="47">
        <v>1498.6322</v>
      </c>
      <c r="C367" s="48">
        <v>0</v>
      </c>
      <c r="D367" s="47">
        <v>2.4166666666666665</v>
      </c>
      <c r="E367" s="48">
        <v>0</v>
      </c>
      <c r="F367" s="49" t="s">
        <v>590</v>
      </c>
      <c r="G367" s="50" t="s">
        <v>47</v>
      </c>
      <c r="H367" s="51" t="s">
        <v>135</v>
      </c>
      <c r="I367" s="14"/>
      <c r="J367" s="2"/>
      <c r="K367" s="2"/>
      <c r="L367" s="2"/>
      <c r="M367" s="2"/>
      <c r="N367" s="2"/>
      <c r="O367" s="2"/>
    </row>
    <row r="368" spans="1:15" s="1" customFormat="1" ht="22.5">
      <c r="A368" s="46" t="s">
        <v>474</v>
      </c>
      <c r="B368" s="47">
        <v>1483.18507</v>
      </c>
      <c r="C368" s="48">
        <v>0</v>
      </c>
      <c r="D368" s="47">
        <v>5.8333333333333339</v>
      </c>
      <c r="E368" s="48">
        <v>0</v>
      </c>
      <c r="F368" s="49" t="s">
        <v>475</v>
      </c>
      <c r="G368" s="50" t="s">
        <v>81</v>
      </c>
      <c r="H368" s="51" t="s">
        <v>135</v>
      </c>
      <c r="I368" s="14"/>
      <c r="J368" s="2"/>
      <c r="K368" s="2"/>
      <c r="L368" s="2"/>
      <c r="M368" s="2"/>
      <c r="N368" s="2"/>
      <c r="O368" s="2"/>
    </row>
    <row r="369" spans="1:15" s="1" customFormat="1" ht="22.5">
      <c r="A369" s="46" t="s">
        <v>1446</v>
      </c>
      <c r="B369" s="47">
        <v>1440.3125399999999</v>
      </c>
      <c r="C369" s="48">
        <v>50055.745999999999</v>
      </c>
      <c r="D369" s="47">
        <v>8.3333333333333343E-2</v>
      </c>
      <c r="E369" s="48">
        <v>4.083333333333333</v>
      </c>
      <c r="F369" s="49" t="s">
        <v>1447</v>
      </c>
      <c r="G369" s="50" t="s">
        <v>81</v>
      </c>
      <c r="H369" s="51" t="s">
        <v>53</v>
      </c>
      <c r="I369" s="14"/>
      <c r="J369" s="2"/>
      <c r="K369" s="2"/>
      <c r="L369" s="2"/>
      <c r="M369" s="2"/>
      <c r="N369" s="2"/>
      <c r="O369" s="2"/>
    </row>
    <row r="370" spans="1:15" s="1" customFormat="1" ht="14.25">
      <c r="A370" s="46" t="s">
        <v>448</v>
      </c>
      <c r="B370" s="47">
        <v>1425.3606</v>
      </c>
      <c r="C370" s="48">
        <v>1391.5016900000001</v>
      </c>
      <c r="D370" s="47">
        <v>6.916666666666667</v>
      </c>
      <c r="E370" s="48">
        <v>8.5</v>
      </c>
      <c r="F370" s="49" t="s">
        <v>449</v>
      </c>
      <c r="G370" s="50" t="s">
        <v>47</v>
      </c>
      <c r="H370" s="51" t="s">
        <v>48</v>
      </c>
      <c r="I370" s="14"/>
      <c r="J370" s="2"/>
      <c r="K370" s="2"/>
      <c r="L370" s="2"/>
      <c r="M370" s="2"/>
      <c r="N370" s="2"/>
      <c r="O370" s="2"/>
    </row>
    <row r="371" spans="1:15" s="1" customFormat="1" ht="22.5">
      <c r="A371" s="46" t="s">
        <v>979</v>
      </c>
      <c r="B371" s="47">
        <v>1424.1279999999999</v>
      </c>
      <c r="C371" s="48">
        <v>0</v>
      </c>
      <c r="D371" s="47">
        <v>0.25</v>
      </c>
      <c r="E371" s="48">
        <v>0</v>
      </c>
      <c r="F371" s="49" t="s">
        <v>980</v>
      </c>
      <c r="G371" s="50" t="s">
        <v>81</v>
      </c>
      <c r="H371" s="51" t="s">
        <v>53</v>
      </c>
      <c r="I371" s="14"/>
      <c r="J371" s="2"/>
      <c r="K371" s="2"/>
      <c r="L371" s="2"/>
      <c r="M371" s="2"/>
      <c r="N371" s="2"/>
      <c r="O371" s="2"/>
    </row>
    <row r="372" spans="1:15" s="1" customFormat="1" ht="22.5">
      <c r="A372" s="46" t="s">
        <v>933</v>
      </c>
      <c r="B372" s="47">
        <v>1418.5755799999999</v>
      </c>
      <c r="C372" s="48">
        <v>0</v>
      </c>
      <c r="D372" s="47">
        <v>0.33333333333333337</v>
      </c>
      <c r="E372" s="48">
        <v>0</v>
      </c>
      <c r="F372" s="49" t="s">
        <v>934</v>
      </c>
      <c r="G372" s="50" t="s">
        <v>47</v>
      </c>
      <c r="H372" s="51" t="s">
        <v>135</v>
      </c>
      <c r="I372" s="14"/>
      <c r="J372" s="2"/>
      <c r="K372" s="2"/>
      <c r="L372" s="2"/>
      <c r="M372" s="2"/>
      <c r="N372" s="2"/>
      <c r="O372" s="2"/>
    </row>
    <row r="373" spans="1:15" s="1" customFormat="1" ht="22.5">
      <c r="A373" s="46" t="s">
        <v>1448</v>
      </c>
      <c r="B373" s="47">
        <v>1412.3620900000001</v>
      </c>
      <c r="C373" s="48">
        <v>0</v>
      </c>
      <c r="D373" s="47">
        <v>1.0833333333333333</v>
      </c>
      <c r="E373" s="48">
        <v>0</v>
      </c>
      <c r="F373" s="49" t="s">
        <v>1449</v>
      </c>
      <c r="G373" s="50" t="s">
        <v>81</v>
      </c>
      <c r="H373" s="51" t="s">
        <v>1189</v>
      </c>
      <c r="I373" s="14"/>
      <c r="J373" s="2"/>
      <c r="K373" s="2"/>
      <c r="L373" s="2"/>
      <c r="M373" s="2"/>
      <c r="N373" s="2"/>
      <c r="O373" s="2"/>
    </row>
    <row r="374" spans="1:15" s="1" customFormat="1" ht="14.25">
      <c r="A374" s="46" t="s">
        <v>1450</v>
      </c>
      <c r="B374" s="47">
        <v>1348.5425</v>
      </c>
      <c r="C374" s="48">
        <v>364.25110999999998</v>
      </c>
      <c r="D374" s="47">
        <v>3.5</v>
      </c>
      <c r="E374" s="48">
        <v>0.5</v>
      </c>
      <c r="F374" s="49" t="s">
        <v>1451</v>
      </c>
      <c r="G374" s="50" t="s">
        <v>47</v>
      </c>
      <c r="H374" s="51" t="s">
        <v>53</v>
      </c>
      <c r="I374" s="14"/>
      <c r="J374" s="2"/>
      <c r="K374" s="2"/>
      <c r="L374" s="2"/>
      <c r="M374" s="2"/>
      <c r="N374" s="2"/>
      <c r="O374" s="2"/>
    </row>
    <row r="375" spans="1:15" s="1" customFormat="1" ht="14.25">
      <c r="A375" s="46" t="s">
        <v>500</v>
      </c>
      <c r="B375" s="47">
        <v>1334.90337</v>
      </c>
      <c r="C375" s="48">
        <v>490.33843000000002</v>
      </c>
      <c r="D375" s="47">
        <v>4.9166666666666661</v>
      </c>
      <c r="E375" s="48">
        <v>9.4166666666666661</v>
      </c>
      <c r="F375" s="49" t="s">
        <v>501</v>
      </c>
      <c r="G375" s="50" t="s">
        <v>81</v>
      </c>
      <c r="H375" s="51" t="s">
        <v>138</v>
      </c>
      <c r="I375" s="14"/>
      <c r="J375" s="2"/>
      <c r="K375" s="2"/>
      <c r="L375" s="2"/>
      <c r="M375" s="2"/>
      <c r="N375" s="2"/>
      <c r="O375" s="2"/>
    </row>
    <row r="376" spans="1:15" s="1" customFormat="1" ht="14.25">
      <c r="A376" s="46" t="s">
        <v>1452</v>
      </c>
      <c r="B376" s="47">
        <v>1279.2412400000001</v>
      </c>
      <c r="C376" s="48">
        <v>17.100470000000001</v>
      </c>
      <c r="D376" s="47">
        <v>8.0833333333333339</v>
      </c>
      <c r="E376" s="48">
        <v>0.16666666666666669</v>
      </c>
      <c r="F376" s="49" t="s">
        <v>1453</v>
      </c>
      <c r="G376" s="50" t="s">
        <v>81</v>
      </c>
      <c r="H376" s="51" t="s">
        <v>1189</v>
      </c>
      <c r="I376" s="14"/>
      <c r="J376" s="2"/>
      <c r="K376" s="2"/>
      <c r="L376" s="2"/>
      <c r="M376" s="2"/>
      <c r="N376" s="2"/>
      <c r="O376" s="2"/>
    </row>
    <row r="377" spans="1:15" s="1" customFormat="1" ht="14.25">
      <c r="A377" s="46" t="s">
        <v>345</v>
      </c>
      <c r="B377" s="47">
        <v>1265.23605</v>
      </c>
      <c r="C377" s="48">
        <v>0</v>
      </c>
      <c r="D377" s="47">
        <v>14.916666666666668</v>
      </c>
      <c r="E377" s="48">
        <v>0</v>
      </c>
      <c r="F377" s="49" t="s">
        <v>346</v>
      </c>
      <c r="G377" s="50" t="s">
        <v>81</v>
      </c>
      <c r="H377" s="51" t="s">
        <v>138</v>
      </c>
      <c r="I377" s="14"/>
      <c r="J377" s="2"/>
      <c r="K377" s="2"/>
      <c r="L377" s="2"/>
      <c r="M377" s="2"/>
      <c r="N377" s="2"/>
      <c r="O377" s="2"/>
    </row>
    <row r="378" spans="1:15" s="1" customFormat="1" ht="14.25">
      <c r="A378" s="46" t="s">
        <v>185</v>
      </c>
      <c r="B378" s="47">
        <v>1218.5703900000001</v>
      </c>
      <c r="C378" s="48">
        <v>13766.606</v>
      </c>
      <c r="D378" s="47">
        <v>48.75</v>
      </c>
      <c r="E378" s="48">
        <v>16.666666666666668</v>
      </c>
      <c r="F378" s="49" t="s">
        <v>186</v>
      </c>
      <c r="G378" s="50" t="s">
        <v>47</v>
      </c>
      <c r="H378" s="51" t="s">
        <v>48</v>
      </c>
      <c r="I378" s="14"/>
      <c r="J378" s="2"/>
      <c r="K378" s="2"/>
      <c r="L378" s="2"/>
      <c r="M378" s="2"/>
      <c r="N378" s="2"/>
      <c r="O378" s="2"/>
    </row>
    <row r="379" spans="1:15" s="1" customFormat="1" ht="22.5">
      <c r="A379" s="46" t="s">
        <v>463</v>
      </c>
      <c r="B379" s="47">
        <v>1215.12637</v>
      </c>
      <c r="C379" s="48">
        <v>0</v>
      </c>
      <c r="D379" s="47">
        <v>4.25</v>
      </c>
      <c r="E379" s="48">
        <v>0</v>
      </c>
      <c r="F379" s="49" t="s">
        <v>464</v>
      </c>
      <c r="G379" s="50" t="s">
        <v>81</v>
      </c>
      <c r="H379" s="51" t="s">
        <v>82</v>
      </c>
      <c r="I379" s="14"/>
      <c r="J379" s="2"/>
      <c r="K379" s="2"/>
      <c r="L379" s="2"/>
      <c r="M379" s="2"/>
      <c r="N379" s="2"/>
      <c r="O379" s="2"/>
    </row>
    <row r="380" spans="1:15" s="1" customFormat="1" ht="22.5">
      <c r="A380" s="46" t="s">
        <v>1454</v>
      </c>
      <c r="B380" s="47">
        <v>1214.2070100000001</v>
      </c>
      <c r="C380" s="48">
        <v>0</v>
      </c>
      <c r="D380" s="47">
        <v>5.8333333333333339</v>
      </c>
      <c r="E380" s="48">
        <v>0</v>
      </c>
      <c r="F380" s="49" t="s">
        <v>1455</v>
      </c>
      <c r="G380" s="50" t="s">
        <v>81</v>
      </c>
      <c r="H380" s="51" t="s">
        <v>1189</v>
      </c>
      <c r="I380" s="14"/>
      <c r="J380" s="2"/>
      <c r="K380" s="2"/>
      <c r="L380" s="2"/>
      <c r="M380" s="2"/>
      <c r="N380" s="2"/>
      <c r="O380" s="2"/>
    </row>
    <row r="381" spans="1:15" s="1" customFormat="1" ht="14.25">
      <c r="A381" s="46" t="s">
        <v>649</v>
      </c>
      <c r="B381" s="47">
        <v>1209.50973</v>
      </c>
      <c r="C381" s="48">
        <v>0</v>
      </c>
      <c r="D381" s="47">
        <v>1.3333333333333335</v>
      </c>
      <c r="E381" s="48">
        <v>0</v>
      </c>
      <c r="F381" s="49" t="s">
        <v>650</v>
      </c>
      <c r="G381" s="50" t="s">
        <v>81</v>
      </c>
      <c r="H381" s="51" t="s">
        <v>53</v>
      </c>
      <c r="I381" s="14"/>
      <c r="J381" s="2"/>
      <c r="K381" s="2"/>
      <c r="L381" s="2"/>
      <c r="M381" s="2"/>
      <c r="N381" s="2"/>
      <c r="O381" s="2"/>
    </row>
    <row r="382" spans="1:15" s="1" customFormat="1" ht="22.5">
      <c r="A382" s="46" t="s">
        <v>549</v>
      </c>
      <c r="B382" s="47">
        <v>1188.65708</v>
      </c>
      <c r="C382" s="48">
        <v>2715.8572300000001</v>
      </c>
      <c r="D382" s="47">
        <v>3.25</v>
      </c>
      <c r="E382" s="48">
        <v>3.6666666666666665</v>
      </c>
      <c r="F382" s="49" t="s">
        <v>550</v>
      </c>
      <c r="G382" s="50" t="s">
        <v>81</v>
      </c>
      <c r="H382" s="51" t="s">
        <v>135</v>
      </c>
      <c r="I382" s="14"/>
      <c r="J382" s="2"/>
      <c r="K382" s="2"/>
      <c r="L382" s="2"/>
      <c r="M382" s="2"/>
      <c r="N382" s="2"/>
      <c r="O382" s="2"/>
    </row>
    <row r="383" spans="1:15" s="1" customFormat="1" ht="22.5">
      <c r="A383" s="46" t="s">
        <v>1456</v>
      </c>
      <c r="B383" s="47">
        <v>1169.3009099999999</v>
      </c>
      <c r="C383" s="48">
        <v>153.63463999999999</v>
      </c>
      <c r="D383" s="47">
        <v>1.5</v>
      </c>
      <c r="E383" s="48">
        <v>0.66666666666666674</v>
      </c>
      <c r="F383" s="49" t="s">
        <v>1457</v>
      </c>
      <c r="G383" s="50" t="s">
        <v>81</v>
      </c>
      <c r="H383" s="51" t="s">
        <v>1189</v>
      </c>
      <c r="I383" s="14"/>
      <c r="J383" s="2"/>
      <c r="K383" s="2"/>
      <c r="L383" s="2"/>
      <c r="M383" s="2"/>
      <c r="N383" s="2"/>
      <c r="O383" s="2"/>
    </row>
    <row r="384" spans="1:15" s="1" customFormat="1" ht="22.5">
      <c r="A384" s="46" t="s">
        <v>1458</v>
      </c>
      <c r="B384" s="47">
        <v>1156.37006</v>
      </c>
      <c r="C384" s="48">
        <v>443.14861999999999</v>
      </c>
      <c r="D384" s="47">
        <v>1232.9166666666665</v>
      </c>
      <c r="E384" s="48">
        <v>805.83333333333326</v>
      </c>
      <c r="F384" s="49" t="s">
        <v>1459</v>
      </c>
      <c r="G384" s="50" t="s">
        <v>47</v>
      </c>
      <c r="H384" s="51" t="s">
        <v>1189</v>
      </c>
      <c r="I384" s="14"/>
      <c r="J384" s="2"/>
      <c r="K384" s="2"/>
      <c r="L384" s="2"/>
      <c r="M384" s="2"/>
      <c r="N384" s="2"/>
      <c r="O384" s="2"/>
    </row>
    <row r="385" spans="1:15" s="1" customFormat="1" ht="22.5">
      <c r="A385" s="46" t="s">
        <v>446</v>
      </c>
      <c r="B385" s="47">
        <v>1117.2664299999999</v>
      </c>
      <c r="C385" s="48">
        <v>196.0694</v>
      </c>
      <c r="D385" s="47">
        <v>4.083333333333333</v>
      </c>
      <c r="E385" s="48">
        <v>0.16666666666666669</v>
      </c>
      <c r="F385" s="49" t="s">
        <v>447</v>
      </c>
      <c r="G385" s="50" t="s">
        <v>81</v>
      </c>
      <c r="H385" s="51" t="s">
        <v>82</v>
      </c>
      <c r="I385" s="14"/>
      <c r="J385" s="2"/>
      <c r="K385" s="2"/>
      <c r="L385" s="2"/>
      <c r="M385" s="2"/>
      <c r="N385" s="2"/>
      <c r="O385" s="2"/>
    </row>
    <row r="386" spans="1:15" s="1" customFormat="1" ht="22.5">
      <c r="A386" s="46" t="s">
        <v>663</v>
      </c>
      <c r="B386" s="47">
        <v>1113.9696899999999</v>
      </c>
      <c r="C386" s="48">
        <v>0</v>
      </c>
      <c r="D386" s="47">
        <v>1.5833333333333335</v>
      </c>
      <c r="E386" s="48">
        <v>0</v>
      </c>
      <c r="F386" s="49" t="s">
        <v>664</v>
      </c>
      <c r="G386" s="50" t="s">
        <v>81</v>
      </c>
      <c r="H386" s="51" t="s">
        <v>48</v>
      </c>
      <c r="I386" s="14"/>
      <c r="J386" s="2"/>
      <c r="K386" s="2"/>
      <c r="L386" s="2"/>
      <c r="M386" s="2"/>
      <c r="N386" s="2"/>
      <c r="O386" s="2"/>
    </row>
    <row r="387" spans="1:15" s="1" customFormat="1" ht="14.25">
      <c r="A387" s="46" t="s">
        <v>1183</v>
      </c>
      <c r="B387" s="47">
        <v>1089.42839</v>
      </c>
      <c r="C387" s="48">
        <v>0</v>
      </c>
      <c r="D387" s="47">
        <v>8.3333333333333343E-2</v>
      </c>
      <c r="E387" s="48">
        <v>0</v>
      </c>
      <c r="F387" s="49" t="s">
        <v>1184</v>
      </c>
      <c r="G387" s="50" t="s">
        <v>81</v>
      </c>
      <c r="H387" s="51" t="s">
        <v>82</v>
      </c>
      <c r="I387" s="14"/>
      <c r="J387" s="2"/>
      <c r="K387" s="2"/>
      <c r="L387" s="2"/>
      <c r="M387" s="2"/>
      <c r="N387" s="2"/>
      <c r="O387" s="2"/>
    </row>
    <row r="388" spans="1:15" s="1" customFormat="1" ht="14.25">
      <c r="A388" s="46" t="s">
        <v>1460</v>
      </c>
      <c r="B388" s="47">
        <v>1087.3059599999999</v>
      </c>
      <c r="C388" s="48">
        <v>0</v>
      </c>
      <c r="D388" s="47">
        <v>8.3333333333333343E-2</v>
      </c>
      <c r="E388" s="48">
        <v>0</v>
      </c>
      <c r="F388" s="49" t="s">
        <v>1461</v>
      </c>
      <c r="G388" s="50" t="s">
        <v>47</v>
      </c>
      <c r="H388" s="51" t="s">
        <v>82</v>
      </c>
      <c r="I388" s="14"/>
      <c r="J388" s="2"/>
      <c r="K388" s="2"/>
      <c r="L388" s="2"/>
      <c r="M388" s="2"/>
      <c r="N388" s="2"/>
      <c r="O388" s="2"/>
    </row>
    <row r="389" spans="1:15" s="1" customFormat="1" ht="14.25">
      <c r="A389" s="46" t="s">
        <v>518</v>
      </c>
      <c r="B389" s="47">
        <v>1066.10833</v>
      </c>
      <c r="C389" s="48">
        <v>11.618080000000001</v>
      </c>
      <c r="D389" s="47">
        <v>4.416666666666667</v>
      </c>
      <c r="E389" s="48">
        <v>8.3333333333333343E-2</v>
      </c>
      <c r="F389" s="49" t="s">
        <v>519</v>
      </c>
      <c r="G389" s="50" t="s">
        <v>47</v>
      </c>
      <c r="H389" s="51" t="s">
        <v>82</v>
      </c>
      <c r="I389" s="14"/>
      <c r="J389" s="2"/>
      <c r="K389" s="2"/>
      <c r="L389" s="2"/>
      <c r="M389" s="2"/>
      <c r="N389" s="2"/>
      <c r="O389" s="2"/>
    </row>
    <row r="390" spans="1:15" s="1" customFormat="1" ht="22.5">
      <c r="A390" s="46" t="s">
        <v>357</v>
      </c>
      <c r="B390" s="47">
        <v>1054.8255999999999</v>
      </c>
      <c r="C390" s="48">
        <v>21877.124489999998</v>
      </c>
      <c r="D390" s="47">
        <v>8.6666666666666661</v>
      </c>
      <c r="E390" s="48">
        <v>48.916666666666664</v>
      </c>
      <c r="F390" s="49" t="s">
        <v>358</v>
      </c>
      <c r="G390" s="50" t="s">
        <v>81</v>
      </c>
      <c r="H390" s="51" t="s">
        <v>82</v>
      </c>
      <c r="I390" s="14"/>
      <c r="J390" s="2"/>
      <c r="K390" s="2"/>
      <c r="L390" s="2"/>
      <c r="M390" s="2"/>
      <c r="N390" s="2"/>
      <c r="O390" s="2"/>
    </row>
    <row r="391" spans="1:15" s="1" customFormat="1" ht="22.5">
      <c r="A391" s="46" t="s">
        <v>1462</v>
      </c>
      <c r="B391" s="47">
        <v>1038.0672</v>
      </c>
      <c r="C391" s="48">
        <v>0</v>
      </c>
      <c r="D391" s="47">
        <v>0.33333333333333337</v>
      </c>
      <c r="E391" s="48">
        <v>0</v>
      </c>
      <c r="F391" s="49" t="s">
        <v>1463</v>
      </c>
      <c r="G391" s="50" t="s">
        <v>81</v>
      </c>
      <c r="H391" s="51" t="s">
        <v>1189</v>
      </c>
      <c r="I391" s="14"/>
      <c r="J391" s="2"/>
      <c r="K391" s="2"/>
      <c r="L391" s="2"/>
      <c r="M391" s="2"/>
      <c r="N391" s="2"/>
      <c r="O391" s="2"/>
    </row>
    <row r="392" spans="1:15" s="1" customFormat="1" ht="22.5">
      <c r="A392" s="46" t="s">
        <v>1464</v>
      </c>
      <c r="B392" s="47">
        <v>1032.0469499999999</v>
      </c>
      <c r="C392" s="48">
        <v>122.85617000000001</v>
      </c>
      <c r="D392" s="47">
        <v>995.16666666666652</v>
      </c>
      <c r="E392" s="48">
        <v>119.08333333333333</v>
      </c>
      <c r="F392" s="49" t="s">
        <v>1465</v>
      </c>
      <c r="G392" s="50" t="s">
        <v>47</v>
      </c>
      <c r="H392" s="51" t="s">
        <v>1189</v>
      </c>
      <c r="I392" s="14"/>
      <c r="J392" s="2"/>
      <c r="K392" s="2"/>
      <c r="L392" s="2"/>
      <c r="M392" s="2"/>
      <c r="N392" s="2"/>
      <c r="O392" s="2"/>
    </row>
    <row r="393" spans="1:15" s="1" customFormat="1" ht="22.5">
      <c r="A393" s="46" t="s">
        <v>577</v>
      </c>
      <c r="B393" s="47">
        <v>1024.72649</v>
      </c>
      <c r="C393" s="48">
        <v>0</v>
      </c>
      <c r="D393" s="47">
        <v>2.666666666666667</v>
      </c>
      <c r="E393" s="48">
        <v>0</v>
      </c>
      <c r="F393" s="49" t="s">
        <v>578</v>
      </c>
      <c r="G393" s="50" t="s">
        <v>81</v>
      </c>
      <c r="H393" s="51" t="s">
        <v>135</v>
      </c>
      <c r="I393" s="14"/>
      <c r="J393" s="2"/>
      <c r="K393" s="2"/>
      <c r="L393" s="2"/>
      <c r="M393" s="2"/>
      <c r="N393" s="2"/>
      <c r="O393" s="2"/>
    </row>
    <row r="394" spans="1:15" s="1" customFormat="1" ht="22.5">
      <c r="A394" s="46" t="s">
        <v>1153</v>
      </c>
      <c r="B394" s="47">
        <v>1005.19</v>
      </c>
      <c r="C394" s="48">
        <v>0</v>
      </c>
      <c r="D394" s="47">
        <v>8.3333333333333343E-2</v>
      </c>
      <c r="E394" s="48">
        <v>0</v>
      </c>
      <c r="F394" s="49" t="s">
        <v>1154</v>
      </c>
      <c r="G394" s="50" t="s">
        <v>81</v>
      </c>
      <c r="H394" s="51" t="s">
        <v>135</v>
      </c>
      <c r="I394" s="14"/>
      <c r="J394" s="2"/>
      <c r="K394" s="2"/>
      <c r="L394" s="2"/>
      <c r="M394" s="2"/>
      <c r="N394" s="2"/>
      <c r="O394" s="2"/>
    </row>
    <row r="395" spans="1:15" s="1" customFormat="1" ht="22.5">
      <c r="A395" s="46" t="s">
        <v>1466</v>
      </c>
      <c r="B395" s="47">
        <v>989.06506000000002</v>
      </c>
      <c r="C395" s="48">
        <v>0</v>
      </c>
      <c r="D395" s="47">
        <v>0.25</v>
      </c>
      <c r="E395" s="48">
        <v>0</v>
      </c>
      <c r="F395" s="49" t="s">
        <v>1467</v>
      </c>
      <c r="G395" s="50" t="s">
        <v>81</v>
      </c>
      <c r="H395" s="51" t="s">
        <v>1189</v>
      </c>
      <c r="I395" s="14"/>
      <c r="J395" s="2"/>
      <c r="K395" s="2"/>
      <c r="L395" s="2"/>
      <c r="M395" s="2"/>
      <c r="N395" s="2"/>
      <c r="O395" s="2"/>
    </row>
    <row r="396" spans="1:15" s="1" customFormat="1" ht="22.5">
      <c r="A396" s="46" t="s">
        <v>766</v>
      </c>
      <c r="B396" s="47">
        <v>966.21418000000006</v>
      </c>
      <c r="C396" s="48">
        <v>0</v>
      </c>
      <c r="D396" s="47">
        <v>0.91666666666666663</v>
      </c>
      <c r="E396" s="48">
        <v>0</v>
      </c>
      <c r="F396" s="49" t="s">
        <v>767</v>
      </c>
      <c r="G396" s="50" t="s">
        <v>81</v>
      </c>
      <c r="H396" s="51" t="s">
        <v>48</v>
      </c>
      <c r="I396" s="14"/>
      <c r="J396" s="2"/>
      <c r="K396" s="2"/>
      <c r="L396" s="2"/>
      <c r="M396" s="2"/>
      <c r="N396" s="2"/>
      <c r="O396" s="2"/>
    </row>
    <row r="397" spans="1:15" s="1" customFormat="1" ht="14.25">
      <c r="A397" s="46" t="s">
        <v>828</v>
      </c>
      <c r="B397" s="47">
        <v>963.82628</v>
      </c>
      <c r="C397" s="48">
        <v>22.21754</v>
      </c>
      <c r="D397" s="47">
        <v>0.58333333333333337</v>
      </c>
      <c r="E397" s="48">
        <v>0.41666666666666669</v>
      </c>
      <c r="F397" s="49" t="s">
        <v>829</v>
      </c>
      <c r="G397" s="50" t="s">
        <v>81</v>
      </c>
      <c r="H397" s="51" t="s">
        <v>39</v>
      </c>
      <c r="I397" s="14"/>
      <c r="J397" s="2"/>
      <c r="K397" s="2"/>
      <c r="L397" s="2"/>
      <c r="M397" s="2"/>
      <c r="N397" s="2"/>
      <c r="O397" s="2"/>
    </row>
    <row r="398" spans="1:15" s="1" customFormat="1" ht="22.5">
      <c r="A398" s="46" t="s">
        <v>1468</v>
      </c>
      <c r="B398" s="47">
        <v>961.40383999999995</v>
      </c>
      <c r="C398" s="48">
        <v>0</v>
      </c>
      <c r="D398" s="47">
        <v>9.25</v>
      </c>
      <c r="E398" s="48">
        <v>0</v>
      </c>
      <c r="F398" s="49" t="s">
        <v>1469</v>
      </c>
      <c r="G398" s="50" t="s">
        <v>81</v>
      </c>
      <c r="H398" s="51" t="s">
        <v>1189</v>
      </c>
      <c r="I398" s="14"/>
      <c r="J398" s="2"/>
      <c r="K398" s="2"/>
      <c r="L398" s="2"/>
      <c r="M398" s="2"/>
      <c r="N398" s="2"/>
      <c r="O398" s="2"/>
    </row>
    <row r="399" spans="1:15" s="1" customFormat="1" ht="14.25">
      <c r="A399" s="46" t="s">
        <v>1470</v>
      </c>
      <c r="B399" s="47">
        <v>951.61698999999999</v>
      </c>
      <c r="C399" s="48">
        <v>0</v>
      </c>
      <c r="D399" s="47">
        <v>7.666666666666667</v>
      </c>
      <c r="E399" s="48">
        <v>0</v>
      </c>
      <c r="F399" s="49" t="s">
        <v>1471</v>
      </c>
      <c r="G399" s="50" t="s">
        <v>81</v>
      </c>
      <c r="H399" s="51" t="s">
        <v>1189</v>
      </c>
      <c r="I399" s="14"/>
      <c r="J399" s="2"/>
      <c r="K399" s="2"/>
      <c r="L399" s="2"/>
      <c r="M399" s="2"/>
      <c r="N399" s="2"/>
      <c r="O399" s="2"/>
    </row>
    <row r="400" spans="1:15" s="1" customFormat="1" ht="14.25">
      <c r="A400" s="46" t="s">
        <v>1472</v>
      </c>
      <c r="B400" s="47">
        <v>946.90390000000002</v>
      </c>
      <c r="C400" s="48">
        <v>17.100470000000001</v>
      </c>
      <c r="D400" s="47">
        <v>6.416666666666667</v>
      </c>
      <c r="E400" s="48">
        <v>0.16666666666666669</v>
      </c>
      <c r="F400" s="49" t="s">
        <v>1473</v>
      </c>
      <c r="G400" s="50" t="s">
        <v>81</v>
      </c>
      <c r="H400" s="51" t="s">
        <v>1189</v>
      </c>
      <c r="I400" s="14"/>
      <c r="J400" s="2"/>
      <c r="K400" s="2"/>
      <c r="L400" s="2"/>
      <c r="M400" s="2"/>
      <c r="N400" s="2"/>
      <c r="O400" s="2"/>
    </row>
    <row r="401" spans="1:15" s="1" customFormat="1" ht="22.5">
      <c r="A401" s="46" t="s">
        <v>557</v>
      </c>
      <c r="B401" s="47">
        <v>944.24023999999997</v>
      </c>
      <c r="C401" s="48">
        <v>0</v>
      </c>
      <c r="D401" s="47">
        <v>2.666666666666667</v>
      </c>
      <c r="E401" s="48">
        <v>0</v>
      </c>
      <c r="F401" s="49" t="s">
        <v>558</v>
      </c>
      <c r="G401" s="50" t="s">
        <v>81</v>
      </c>
      <c r="H401" s="51" t="s">
        <v>82</v>
      </c>
      <c r="I401" s="14"/>
      <c r="J401" s="2"/>
      <c r="K401" s="2"/>
      <c r="L401" s="2"/>
      <c r="M401" s="2"/>
      <c r="N401" s="2"/>
      <c r="O401" s="2"/>
    </row>
    <row r="402" spans="1:15" s="1" customFormat="1" ht="33.75">
      <c r="A402" s="46" t="s">
        <v>581</v>
      </c>
      <c r="B402" s="47">
        <v>930.11413000000005</v>
      </c>
      <c r="C402" s="48">
        <v>0</v>
      </c>
      <c r="D402" s="47">
        <v>2.5833333333333335</v>
      </c>
      <c r="E402" s="48">
        <v>0</v>
      </c>
      <c r="F402" s="49" t="s">
        <v>582</v>
      </c>
      <c r="G402" s="50" t="s">
        <v>81</v>
      </c>
      <c r="H402" s="51" t="s">
        <v>48</v>
      </c>
      <c r="I402" s="14"/>
      <c r="J402" s="2"/>
      <c r="K402" s="2"/>
      <c r="L402" s="2"/>
      <c r="M402" s="2"/>
      <c r="N402" s="2"/>
      <c r="O402" s="2"/>
    </row>
    <row r="403" spans="1:15" s="1" customFormat="1" ht="14.25">
      <c r="A403" s="46" t="s">
        <v>699</v>
      </c>
      <c r="B403" s="47">
        <v>930.06961999999999</v>
      </c>
      <c r="C403" s="48">
        <v>885.81673999999998</v>
      </c>
      <c r="D403" s="47">
        <v>1.3333333333333335</v>
      </c>
      <c r="E403" s="48">
        <v>1</v>
      </c>
      <c r="F403" s="49" t="s">
        <v>700</v>
      </c>
      <c r="G403" s="50" t="s">
        <v>81</v>
      </c>
      <c r="H403" s="51" t="s">
        <v>48</v>
      </c>
      <c r="I403" s="14"/>
      <c r="J403" s="2"/>
      <c r="K403" s="2"/>
      <c r="L403" s="2"/>
      <c r="M403" s="2"/>
      <c r="N403" s="2"/>
      <c r="O403" s="2"/>
    </row>
    <row r="404" spans="1:15" s="1" customFormat="1" ht="22.5">
      <c r="A404" s="46" t="s">
        <v>563</v>
      </c>
      <c r="B404" s="47">
        <v>921.42120999999997</v>
      </c>
      <c r="C404" s="48">
        <v>0</v>
      </c>
      <c r="D404" s="47">
        <v>2.916666666666667</v>
      </c>
      <c r="E404" s="48">
        <v>0</v>
      </c>
      <c r="F404" s="49" t="s">
        <v>564</v>
      </c>
      <c r="G404" s="50" t="s">
        <v>81</v>
      </c>
      <c r="H404" s="51" t="s">
        <v>48</v>
      </c>
      <c r="I404" s="14"/>
      <c r="J404" s="2"/>
      <c r="K404" s="2"/>
      <c r="L404" s="2"/>
      <c r="M404" s="2"/>
      <c r="N404" s="2"/>
      <c r="O404" s="2"/>
    </row>
    <row r="405" spans="1:15" s="1" customFormat="1" ht="22.5">
      <c r="A405" s="46" t="s">
        <v>701</v>
      </c>
      <c r="B405" s="47">
        <v>835.97188000000006</v>
      </c>
      <c r="C405" s="48">
        <v>0</v>
      </c>
      <c r="D405" s="47">
        <v>1.3333333333333335</v>
      </c>
      <c r="E405" s="48">
        <v>0</v>
      </c>
      <c r="F405" s="49" t="s">
        <v>702</v>
      </c>
      <c r="G405" s="50" t="s">
        <v>81</v>
      </c>
      <c r="H405" s="51" t="s">
        <v>48</v>
      </c>
      <c r="I405" s="14"/>
      <c r="J405" s="2"/>
      <c r="K405" s="2"/>
      <c r="L405" s="2"/>
      <c r="M405" s="2"/>
      <c r="N405" s="2"/>
      <c r="O405" s="2"/>
    </row>
    <row r="406" spans="1:15" s="1" customFormat="1" ht="14.25">
      <c r="A406" s="46" t="s">
        <v>1474</v>
      </c>
      <c r="B406" s="47">
        <v>816.16842999999994</v>
      </c>
      <c r="C406" s="48">
        <v>0</v>
      </c>
      <c r="D406" s="47">
        <v>16.5</v>
      </c>
      <c r="E406" s="48">
        <v>0</v>
      </c>
      <c r="F406" s="49" t="s">
        <v>1475</v>
      </c>
      <c r="G406" s="50" t="s">
        <v>81</v>
      </c>
      <c r="H406" s="51" t="s">
        <v>1189</v>
      </c>
      <c r="I406" s="14"/>
      <c r="J406" s="2"/>
      <c r="K406" s="2"/>
      <c r="L406" s="2"/>
      <c r="M406" s="2"/>
      <c r="N406" s="2"/>
      <c r="O406" s="2"/>
    </row>
    <row r="407" spans="1:15" s="1" customFormat="1" ht="22.5">
      <c r="A407" s="46" t="s">
        <v>597</v>
      </c>
      <c r="B407" s="47">
        <v>811.50009999999997</v>
      </c>
      <c r="C407" s="48">
        <v>0</v>
      </c>
      <c r="D407" s="47">
        <v>2.3333333333333335</v>
      </c>
      <c r="E407" s="48">
        <v>0</v>
      </c>
      <c r="F407" s="49" t="s">
        <v>598</v>
      </c>
      <c r="G407" s="50" t="s">
        <v>81</v>
      </c>
      <c r="H407" s="51" t="s">
        <v>135</v>
      </c>
      <c r="I407" s="14"/>
      <c r="J407" s="2"/>
      <c r="K407" s="2"/>
      <c r="L407" s="2"/>
      <c r="M407" s="2"/>
      <c r="N407" s="2"/>
      <c r="O407" s="2"/>
    </row>
    <row r="408" spans="1:15" s="1" customFormat="1" ht="14.25">
      <c r="A408" s="46" t="s">
        <v>1476</v>
      </c>
      <c r="B408" s="47">
        <v>768.89817000000005</v>
      </c>
      <c r="C408" s="48">
        <v>0</v>
      </c>
      <c r="D408" s="47">
        <v>6.25</v>
      </c>
      <c r="E408" s="48">
        <v>0</v>
      </c>
      <c r="F408" s="49" t="s">
        <v>1477</v>
      </c>
      <c r="G408" s="50" t="s">
        <v>81</v>
      </c>
      <c r="H408" s="51" t="s">
        <v>1189</v>
      </c>
      <c r="I408" s="14"/>
      <c r="J408" s="2"/>
      <c r="K408" s="2"/>
      <c r="L408" s="2"/>
      <c r="M408" s="2"/>
      <c r="N408" s="2"/>
      <c r="O408" s="2"/>
    </row>
    <row r="409" spans="1:15" s="1" customFormat="1" ht="14.25">
      <c r="A409" s="46" t="s">
        <v>1478</v>
      </c>
      <c r="B409" s="47">
        <v>718.75</v>
      </c>
      <c r="C409" s="48">
        <v>160.69</v>
      </c>
      <c r="D409" s="47">
        <v>1663.9166666666665</v>
      </c>
      <c r="E409" s="48">
        <v>515.66666666666663</v>
      </c>
      <c r="F409" s="49" t="s">
        <v>1479</v>
      </c>
      <c r="G409" s="50" t="s">
        <v>47</v>
      </c>
      <c r="H409" s="51" t="s">
        <v>1189</v>
      </c>
      <c r="I409" s="14"/>
      <c r="J409" s="2"/>
      <c r="K409" s="2"/>
      <c r="L409" s="2"/>
      <c r="M409" s="2"/>
      <c r="N409" s="2"/>
      <c r="O409" s="2"/>
    </row>
    <row r="410" spans="1:15" s="1" customFormat="1" ht="14.25">
      <c r="A410" s="46" t="s">
        <v>1480</v>
      </c>
      <c r="B410" s="47">
        <v>716.88896999999997</v>
      </c>
      <c r="C410" s="48">
        <v>0</v>
      </c>
      <c r="D410" s="47">
        <v>1.0833333333333333</v>
      </c>
      <c r="E410" s="48">
        <v>0</v>
      </c>
      <c r="F410" s="49" t="s">
        <v>1481</v>
      </c>
      <c r="G410" s="50" t="s">
        <v>81</v>
      </c>
      <c r="H410" s="51" t="s">
        <v>1189</v>
      </c>
      <c r="I410" s="14"/>
      <c r="J410" s="2"/>
      <c r="K410" s="2"/>
      <c r="L410" s="2"/>
      <c r="M410" s="2"/>
      <c r="N410" s="2"/>
      <c r="O410" s="2"/>
    </row>
    <row r="411" spans="1:15" s="1" customFormat="1" ht="22.5">
      <c r="A411" s="46" t="s">
        <v>798</v>
      </c>
      <c r="B411" s="47">
        <v>708.43673000000001</v>
      </c>
      <c r="C411" s="48">
        <v>0</v>
      </c>
      <c r="D411" s="47">
        <v>0.75</v>
      </c>
      <c r="E411" s="48">
        <v>0</v>
      </c>
      <c r="F411" s="49" t="s">
        <v>799</v>
      </c>
      <c r="G411" s="50" t="s">
        <v>81</v>
      </c>
      <c r="H411" s="51" t="s">
        <v>82</v>
      </c>
      <c r="I411" s="14"/>
      <c r="J411" s="2"/>
      <c r="K411" s="2"/>
      <c r="L411" s="2"/>
      <c r="M411" s="2"/>
      <c r="N411" s="2"/>
      <c r="O411" s="2"/>
    </row>
    <row r="412" spans="1:15" s="1" customFormat="1" ht="14.25">
      <c r="A412" s="46" t="s">
        <v>1482</v>
      </c>
      <c r="B412" s="47">
        <v>704.47717999999998</v>
      </c>
      <c r="C412" s="48">
        <v>0</v>
      </c>
      <c r="D412" s="47">
        <v>1.0833333333333333</v>
      </c>
      <c r="E412" s="48">
        <v>0</v>
      </c>
      <c r="F412" s="49" t="s">
        <v>1483</v>
      </c>
      <c r="G412" s="50" t="s">
        <v>81</v>
      </c>
      <c r="H412" s="51" t="s">
        <v>1189</v>
      </c>
      <c r="I412" s="14"/>
      <c r="J412" s="2"/>
      <c r="K412" s="2"/>
      <c r="L412" s="2"/>
      <c r="M412" s="2"/>
      <c r="N412" s="2"/>
      <c r="O412" s="2"/>
    </row>
    <row r="413" spans="1:15" s="1" customFormat="1" ht="22.5">
      <c r="A413" s="46" t="s">
        <v>681</v>
      </c>
      <c r="B413" s="47">
        <v>682.15706</v>
      </c>
      <c r="C413" s="48">
        <v>3506.5354900000002</v>
      </c>
      <c r="D413" s="47">
        <v>1.3333333333333335</v>
      </c>
      <c r="E413" s="48">
        <v>4.9166666666666661</v>
      </c>
      <c r="F413" s="49" t="s">
        <v>682</v>
      </c>
      <c r="G413" s="50" t="s">
        <v>81</v>
      </c>
      <c r="H413" s="51" t="s">
        <v>82</v>
      </c>
      <c r="I413" s="14"/>
      <c r="J413" s="2"/>
      <c r="K413" s="2"/>
      <c r="L413" s="2"/>
      <c r="M413" s="2"/>
      <c r="N413" s="2"/>
      <c r="O413" s="2"/>
    </row>
    <row r="414" spans="1:15" s="1" customFormat="1" ht="14.25">
      <c r="A414" s="46" t="s">
        <v>727</v>
      </c>
      <c r="B414" s="47">
        <v>670.58861999999999</v>
      </c>
      <c r="C414" s="48">
        <v>0</v>
      </c>
      <c r="D414" s="47">
        <v>1.1666666666666667</v>
      </c>
      <c r="E414" s="48">
        <v>0</v>
      </c>
      <c r="F414" s="49" t="s">
        <v>728</v>
      </c>
      <c r="G414" s="50" t="s">
        <v>81</v>
      </c>
      <c r="H414" s="51" t="s">
        <v>135</v>
      </c>
      <c r="I414" s="14"/>
      <c r="J414" s="2"/>
      <c r="K414" s="2"/>
      <c r="L414" s="2"/>
      <c r="M414" s="2"/>
      <c r="N414" s="2"/>
      <c r="O414" s="2"/>
    </row>
    <row r="415" spans="1:15" s="1" customFormat="1" ht="22.5">
      <c r="A415" s="46" t="s">
        <v>486</v>
      </c>
      <c r="B415" s="47">
        <v>648.08898999999997</v>
      </c>
      <c r="C415" s="48">
        <v>0</v>
      </c>
      <c r="D415" s="47">
        <v>5.3333333333333339</v>
      </c>
      <c r="E415" s="48">
        <v>0</v>
      </c>
      <c r="F415" s="49" t="s">
        <v>487</v>
      </c>
      <c r="G415" s="50" t="s">
        <v>81</v>
      </c>
      <c r="H415" s="51" t="s">
        <v>82</v>
      </c>
      <c r="I415" s="14"/>
      <c r="J415" s="2"/>
      <c r="K415" s="2"/>
      <c r="L415" s="2"/>
      <c r="M415" s="2"/>
      <c r="N415" s="2"/>
      <c r="O415" s="2"/>
    </row>
    <row r="416" spans="1:15" s="1" customFormat="1" ht="14.25">
      <c r="A416" s="46" t="s">
        <v>542</v>
      </c>
      <c r="B416" s="47">
        <v>639.25724000000002</v>
      </c>
      <c r="C416" s="48">
        <v>0</v>
      </c>
      <c r="D416" s="47">
        <v>3.416666666666667</v>
      </c>
      <c r="E416" s="48">
        <v>0</v>
      </c>
      <c r="F416" s="49" t="s">
        <v>80</v>
      </c>
      <c r="G416" s="50" t="s">
        <v>81</v>
      </c>
      <c r="H416" s="51" t="s">
        <v>82</v>
      </c>
      <c r="I416" s="14"/>
      <c r="J416" s="2"/>
      <c r="K416" s="2"/>
      <c r="L416" s="2"/>
      <c r="M416" s="2"/>
      <c r="N416" s="2"/>
      <c r="O416" s="2"/>
    </row>
    <row r="417" spans="1:15" s="1" customFormat="1" ht="22.5">
      <c r="A417" s="46" t="s">
        <v>609</v>
      </c>
      <c r="B417" s="47">
        <v>618.05092999999999</v>
      </c>
      <c r="C417" s="48">
        <v>5837.8510900000001</v>
      </c>
      <c r="D417" s="47">
        <v>2.1666666666666665</v>
      </c>
      <c r="E417" s="48">
        <v>20.083333333333332</v>
      </c>
      <c r="F417" s="49" t="s">
        <v>610</v>
      </c>
      <c r="G417" s="50" t="s">
        <v>81</v>
      </c>
      <c r="H417" s="51" t="s">
        <v>48</v>
      </c>
      <c r="I417" s="14"/>
      <c r="J417" s="2"/>
      <c r="K417" s="2"/>
      <c r="L417" s="2"/>
      <c r="M417" s="2"/>
      <c r="N417" s="2"/>
      <c r="O417" s="2"/>
    </row>
    <row r="418" spans="1:15" s="1" customFormat="1" ht="22.5">
      <c r="A418" s="46" t="s">
        <v>647</v>
      </c>
      <c r="B418" s="47">
        <v>589.84420999999998</v>
      </c>
      <c r="C418" s="48">
        <v>0</v>
      </c>
      <c r="D418" s="47">
        <v>1.6666666666666667</v>
      </c>
      <c r="E418" s="48">
        <v>0</v>
      </c>
      <c r="F418" s="49" t="s">
        <v>648</v>
      </c>
      <c r="G418" s="50" t="s">
        <v>81</v>
      </c>
      <c r="H418" s="51" t="s">
        <v>138</v>
      </c>
      <c r="I418" s="14"/>
      <c r="J418" s="2"/>
      <c r="K418" s="2"/>
      <c r="L418" s="2"/>
      <c r="M418" s="2"/>
      <c r="N418" s="2"/>
      <c r="O418" s="2"/>
    </row>
    <row r="419" spans="1:15" s="1" customFormat="1" ht="14.25">
      <c r="A419" s="46" t="s">
        <v>743</v>
      </c>
      <c r="B419" s="47">
        <v>586.02800999999999</v>
      </c>
      <c r="C419" s="48">
        <v>0</v>
      </c>
      <c r="D419" s="47">
        <v>1.0833333333333333</v>
      </c>
      <c r="E419" s="48">
        <v>0</v>
      </c>
      <c r="F419" s="49" t="s">
        <v>744</v>
      </c>
      <c r="G419" s="50" t="s">
        <v>81</v>
      </c>
      <c r="H419" s="51" t="s">
        <v>135</v>
      </c>
      <c r="I419" s="14"/>
      <c r="J419" s="2"/>
      <c r="K419" s="2"/>
      <c r="L419" s="2"/>
      <c r="M419" s="2"/>
      <c r="N419" s="2"/>
      <c r="O419" s="2"/>
    </row>
    <row r="420" spans="1:15" s="1" customFormat="1" ht="22.5">
      <c r="A420" s="46" t="s">
        <v>1484</v>
      </c>
      <c r="B420" s="47">
        <v>576.00427999999999</v>
      </c>
      <c r="C420" s="48">
        <v>0</v>
      </c>
      <c r="D420" s="47">
        <v>1.3333333333333335</v>
      </c>
      <c r="E420" s="48">
        <v>0</v>
      </c>
      <c r="F420" s="49" t="s">
        <v>1485</v>
      </c>
      <c r="G420" s="50" t="s">
        <v>81</v>
      </c>
      <c r="H420" s="51" t="s">
        <v>135</v>
      </c>
      <c r="I420" s="14"/>
      <c r="J420" s="2"/>
      <c r="K420" s="2"/>
      <c r="L420" s="2"/>
      <c r="M420" s="2"/>
      <c r="N420" s="2"/>
      <c r="O420" s="2"/>
    </row>
    <row r="421" spans="1:15" s="1" customFormat="1" ht="22.5">
      <c r="A421" s="46" t="s">
        <v>904</v>
      </c>
      <c r="B421" s="47">
        <v>568.6046</v>
      </c>
      <c r="C421" s="48">
        <v>0</v>
      </c>
      <c r="D421" s="47">
        <v>0.41666666666666669</v>
      </c>
      <c r="E421" s="48">
        <v>0</v>
      </c>
      <c r="F421" s="49" t="s">
        <v>905</v>
      </c>
      <c r="G421" s="50" t="s">
        <v>81</v>
      </c>
      <c r="H421" s="51" t="s">
        <v>135</v>
      </c>
      <c r="I421" s="14"/>
      <c r="J421" s="2"/>
      <c r="K421" s="2"/>
      <c r="L421" s="2"/>
      <c r="M421" s="2"/>
      <c r="N421" s="2"/>
      <c r="O421" s="2"/>
    </row>
    <row r="422" spans="1:15" s="1" customFormat="1" ht="14.25">
      <c r="A422" s="46" t="s">
        <v>1486</v>
      </c>
      <c r="B422" s="47">
        <v>562.44034999999997</v>
      </c>
      <c r="C422" s="48">
        <v>953.72518000000002</v>
      </c>
      <c r="D422" s="47">
        <v>2086.583333333333</v>
      </c>
      <c r="E422" s="48">
        <v>4520.5</v>
      </c>
      <c r="F422" s="49" t="s">
        <v>1487</v>
      </c>
      <c r="G422" s="50" t="s">
        <v>47</v>
      </c>
      <c r="H422" s="51" t="s">
        <v>1189</v>
      </c>
      <c r="I422" s="14"/>
      <c r="J422" s="2"/>
      <c r="K422" s="2"/>
      <c r="L422" s="2"/>
      <c r="M422" s="2"/>
      <c r="N422" s="2"/>
      <c r="O422" s="2"/>
    </row>
    <row r="423" spans="1:15" s="1" customFormat="1" ht="14.25">
      <c r="A423" s="46" t="s">
        <v>1488</v>
      </c>
      <c r="B423" s="47">
        <v>560.17741999999998</v>
      </c>
      <c r="C423" s="48">
        <v>17.458359999999999</v>
      </c>
      <c r="D423" s="47">
        <v>0.58333333333333337</v>
      </c>
      <c r="E423" s="48">
        <v>1.25</v>
      </c>
      <c r="F423" s="49" t="s">
        <v>1489</v>
      </c>
      <c r="G423" s="50" t="s">
        <v>81</v>
      </c>
      <c r="H423" s="51" t="s">
        <v>1189</v>
      </c>
      <c r="I423" s="14"/>
      <c r="J423" s="2"/>
      <c r="K423" s="2"/>
      <c r="L423" s="2"/>
      <c r="M423" s="2"/>
      <c r="N423" s="2"/>
      <c r="O423" s="2"/>
    </row>
    <row r="424" spans="1:15" s="1" customFormat="1" ht="22.5">
      <c r="A424" s="46" t="s">
        <v>1490</v>
      </c>
      <c r="B424" s="47">
        <v>558.12186999999994</v>
      </c>
      <c r="C424" s="48">
        <v>0</v>
      </c>
      <c r="D424" s="47">
        <v>3.8333333333333335</v>
      </c>
      <c r="E424" s="48">
        <v>0</v>
      </c>
      <c r="F424" s="49" t="s">
        <v>1491</v>
      </c>
      <c r="G424" s="50" t="s">
        <v>81</v>
      </c>
      <c r="H424" s="51" t="s">
        <v>1189</v>
      </c>
      <c r="I424" s="14"/>
      <c r="J424" s="2"/>
      <c r="K424" s="2"/>
      <c r="L424" s="2"/>
      <c r="M424" s="2"/>
      <c r="N424" s="2"/>
      <c r="O424" s="2"/>
    </row>
    <row r="425" spans="1:15" s="1" customFormat="1" ht="22.5">
      <c r="A425" s="46" t="s">
        <v>367</v>
      </c>
      <c r="B425" s="47">
        <v>530.83816999999999</v>
      </c>
      <c r="C425" s="48">
        <v>27705.4928</v>
      </c>
      <c r="D425" s="47">
        <v>12</v>
      </c>
      <c r="E425" s="48">
        <v>32.583333333333336</v>
      </c>
      <c r="F425" s="49" t="s">
        <v>368</v>
      </c>
      <c r="G425" s="50" t="s">
        <v>81</v>
      </c>
      <c r="H425" s="51" t="s">
        <v>48</v>
      </c>
      <c r="I425" s="14"/>
      <c r="J425" s="2"/>
      <c r="K425" s="2"/>
      <c r="L425" s="2"/>
      <c r="M425" s="2"/>
      <c r="N425" s="2"/>
      <c r="O425" s="2"/>
    </row>
    <row r="426" spans="1:15" s="1" customFormat="1" ht="14.25">
      <c r="A426" s="46" t="s">
        <v>1492</v>
      </c>
      <c r="B426" s="47">
        <v>507.57017000000002</v>
      </c>
      <c r="C426" s="48">
        <v>0</v>
      </c>
      <c r="D426" s="47">
        <v>16.416666666666668</v>
      </c>
      <c r="E426" s="48">
        <v>0</v>
      </c>
      <c r="F426" s="49" t="s">
        <v>1493</v>
      </c>
      <c r="G426" s="50" t="s">
        <v>81</v>
      </c>
      <c r="H426" s="51" t="s">
        <v>1189</v>
      </c>
      <c r="I426" s="14"/>
      <c r="J426" s="2"/>
      <c r="K426" s="2"/>
      <c r="L426" s="2"/>
      <c r="M426" s="2"/>
      <c r="N426" s="2"/>
      <c r="O426" s="2"/>
    </row>
    <row r="427" spans="1:15" s="1" customFormat="1" ht="14.25">
      <c r="A427" s="46" t="s">
        <v>1494</v>
      </c>
      <c r="B427" s="47">
        <v>500.27656999999999</v>
      </c>
      <c r="C427" s="48">
        <v>278.28332</v>
      </c>
      <c r="D427" s="47">
        <v>3.5</v>
      </c>
      <c r="E427" s="48">
        <v>3.9166666666666665</v>
      </c>
      <c r="F427" s="49" t="s">
        <v>1495</v>
      </c>
      <c r="G427" s="50" t="s">
        <v>47</v>
      </c>
      <c r="H427" s="51" t="s">
        <v>1189</v>
      </c>
      <c r="I427" s="14"/>
      <c r="J427" s="2"/>
      <c r="K427" s="2"/>
      <c r="L427" s="2"/>
      <c r="M427" s="2"/>
      <c r="N427" s="2"/>
      <c r="O427" s="2"/>
    </row>
    <row r="428" spans="1:15" s="1" customFormat="1" ht="14.25">
      <c r="A428" s="46" t="s">
        <v>794</v>
      </c>
      <c r="B428" s="47">
        <v>499.93209000000002</v>
      </c>
      <c r="C428" s="48">
        <v>0</v>
      </c>
      <c r="D428" s="47">
        <v>0.75</v>
      </c>
      <c r="E428" s="48">
        <v>0</v>
      </c>
      <c r="F428" s="49" t="s">
        <v>795</v>
      </c>
      <c r="G428" s="50" t="s">
        <v>81</v>
      </c>
      <c r="H428" s="51" t="s">
        <v>53</v>
      </c>
      <c r="I428" s="14"/>
      <c r="J428" s="2"/>
      <c r="K428" s="2"/>
      <c r="L428" s="2"/>
      <c r="M428" s="2"/>
      <c r="N428" s="2"/>
      <c r="O428" s="2"/>
    </row>
    <row r="429" spans="1:15" s="1" customFormat="1" ht="22.5">
      <c r="A429" s="46" t="s">
        <v>471</v>
      </c>
      <c r="B429" s="47">
        <v>492.58118999999999</v>
      </c>
      <c r="C429" s="48">
        <v>0</v>
      </c>
      <c r="D429" s="47">
        <v>6.666666666666667</v>
      </c>
      <c r="E429" s="48">
        <v>0</v>
      </c>
      <c r="F429" s="49" t="s">
        <v>368</v>
      </c>
      <c r="G429" s="50" t="s">
        <v>81</v>
      </c>
      <c r="H429" s="51" t="s">
        <v>48</v>
      </c>
      <c r="I429" s="14"/>
      <c r="J429" s="2"/>
      <c r="K429" s="2"/>
      <c r="L429" s="2"/>
      <c r="M429" s="2"/>
      <c r="N429" s="2"/>
      <c r="O429" s="2"/>
    </row>
    <row r="430" spans="1:15" s="1" customFormat="1" ht="14.25">
      <c r="A430" s="46" t="s">
        <v>569</v>
      </c>
      <c r="B430" s="47">
        <v>474.62905999999998</v>
      </c>
      <c r="C430" s="48">
        <v>0</v>
      </c>
      <c r="D430" s="47">
        <v>2.916666666666667</v>
      </c>
      <c r="E430" s="48">
        <v>0</v>
      </c>
      <c r="F430" s="49" t="s">
        <v>570</v>
      </c>
      <c r="G430" s="50" t="s">
        <v>81</v>
      </c>
      <c r="H430" s="51" t="s">
        <v>82</v>
      </c>
      <c r="I430" s="14"/>
      <c r="J430" s="2"/>
      <c r="K430" s="2"/>
      <c r="L430" s="2"/>
      <c r="M430" s="2"/>
      <c r="N430" s="2"/>
      <c r="O430" s="2"/>
    </row>
    <row r="431" spans="1:15" s="1" customFormat="1" ht="14.25">
      <c r="A431" s="46" t="s">
        <v>629</v>
      </c>
      <c r="B431" s="47">
        <v>455.34795000000003</v>
      </c>
      <c r="C431" s="48">
        <v>0</v>
      </c>
      <c r="D431" s="47">
        <v>2</v>
      </c>
      <c r="E431" s="48">
        <v>0</v>
      </c>
      <c r="F431" s="49" t="s">
        <v>630</v>
      </c>
      <c r="G431" s="50" t="s">
        <v>81</v>
      </c>
      <c r="H431" s="51" t="s">
        <v>48</v>
      </c>
      <c r="I431" s="14"/>
      <c r="J431" s="2"/>
      <c r="K431" s="2"/>
      <c r="L431" s="2"/>
      <c r="M431" s="2"/>
      <c r="N431" s="2"/>
      <c r="O431" s="2"/>
    </row>
    <row r="432" spans="1:15" s="1" customFormat="1" ht="22.5">
      <c r="A432" s="46" t="s">
        <v>413</v>
      </c>
      <c r="B432" s="47">
        <v>446.81387999999998</v>
      </c>
      <c r="C432" s="48">
        <v>0</v>
      </c>
      <c r="D432" s="47">
        <v>8.6666666666666661</v>
      </c>
      <c r="E432" s="48">
        <v>0</v>
      </c>
      <c r="F432" s="49" t="s">
        <v>414</v>
      </c>
      <c r="G432" s="50" t="s">
        <v>81</v>
      </c>
      <c r="H432" s="51" t="s">
        <v>53</v>
      </c>
      <c r="I432" s="14"/>
      <c r="J432" s="2"/>
      <c r="K432" s="2"/>
      <c r="L432" s="2"/>
      <c r="M432" s="2"/>
      <c r="N432" s="2"/>
      <c r="O432" s="2"/>
    </row>
    <row r="433" spans="1:15" s="1" customFormat="1" ht="14.25">
      <c r="A433" s="46" t="s">
        <v>1496</v>
      </c>
      <c r="B433" s="47">
        <v>433.04</v>
      </c>
      <c r="C433" s="48">
        <v>0</v>
      </c>
      <c r="D433" s="47">
        <v>0.25</v>
      </c>
      <c r="E433" s="48">
        <v>0</v>
      </c>
      <c r="F433" s="49" t="s">
        <v>1497</v>
      </c>
      <c r="G433" s="50" t="s">
        <v>81</v>
      </c>
      <c r="H433" s="51" t="s">
        <v>1189</v>
      </c>
      <c r="I433" s="14"/>
      <c r="J433" s="2"/>
      <c r="K433" s="2"/>
      <c r="L433" s="2"/>
      <c r="M433" s="2"/>
      <c r="N433" s="2"/>
      <c r="O433" s="2"/>
    </row>
    <row r="434" spans="1:15" s="1" customFormat="1" ht="22.5">
      <c r="A434" s="46" t="s">
        <v>1069</v>
      </c>
      <c r="B434" s="47">
        <v>430.11344000000003</v>
      </c>
      <c r="C434" s="48">
        <v>0</v>
      </c>
      <c r="D434" s="47">
        <v>0.33333333333333337</v>
      </c>
      <c r="E434" s="48">
        <v>0</v>
      </c>
      <c r="F434" s="49" t="s">
        <v>1070</v>
      </c>
      <c r="G434" s="50" t="s">
        <v>47</v>
      </c>
      <c r="H434" s="51" t="s">
        <v>53</v>
      </c>
      <c r="I434" s="14"/>
      <c r="J434" s="2"/>
      <c r="K434" s="2"/>
      <c r="L434" s="2"/>
      <c r="M434" s="2"/>
      <c r="N434" s="2"/>
      <c r="O434" s="2"/>
    </row>
    <row r="435" spans="1:15" s="1" customFormat="1" ht="14.25">
      <c r="A435" s="46" t="s">
        <v>737</v>
      </c>
      <c r="B435" s="47">
        <v>418.90607999999997</v>
      </c>
      <c r="C435" s="48">
        <v>0</v>
      </c>
      <c r="D435" s="47">
        <v>1.5</v>
      </c>
      <c r="E435" s="48">
        <v>0</v>
      </c>
      <c r="F435" s="49" t="s">
        <v>738</v>
      </c>
      <c r="G435" s="50" t="s">
        <v>81</v>
      </c>
      <c r="H435" s="51" t="s">
        <v>138</v>
      </c>
      <c r="I435" s="14"/>
      <c r="J435" s="2"/>
      <c r="K435" s="2"/>
      <c r="L435" s="2"/>
      <c r="M435" s="2"/>
      <c r="N435" s="2"/>
      <c r="O435" s="2"/>
    </row>
    <row r="436" spans="1:15" s="1" customFormat="1" ht="14.25">
      <c r="A436" s="46" t="s">
        <v>665</v>
      </c>
      <c r="B436" s="47">
        <v>413.98151000000001</v>
      </c>
      <c r="C436" s="48">
        <v>0</v>
      </c>
      <c r="D436" s="47">
        <v>1.5833333333333335</v>
      </c>
      <c r="E436" s="48">
        <v>0</v>
      </c>
      <c r="F436" s="49" t="s">
        <v>666</v>
      </c>
      <c r="G436" s="50" t="s">
        <v>81</v>
      </c>
      <c r="H436" s="51" t="s">
        <v>138</v>
      </c>
      <c r="I436" s="14"/>
      <c r="J436" s="2"/>
      <c r="K436" s="2"/>
      <c r="L436" s="2"/>
      <c r="M436" s="2"/>
      <c r="N436" s="2"/>
      <c r="O436" s="2"/>
    </row>
    <row r="437" spans="1:15" s="1" customFormat="1" ht="14.25">
      <c r="A437" s="46" t="s">
        <v>872</v>
      </c>
      <c r="B437" s="47">
        <v>409.87279999999998</v>
      </c>
      <c r="C437" s="48">
        <v>0</v>
      </c>
      <c r="D437" s="47">
        <v>0.5</v>
      </c>
      <c r="E437" s="48">
        <v>0</v>
      </c>
      <c r="F437" s="49" t="s">
        <v>873</v>
      </c>
      <c r="G437" s="50" t="s">
        <v>47</v>
      </c>
      <c r="H437" s="51" t="s">
        <v>82</v>
      </c>
      <c r="I437" s="14"/>
      <c r="J437" s="2"/>
      <c r="K437" s="2"/>
      <c r="L437" s="2"/>
      <c r="M437" s="2"/>
      <c r="N437" s="2"/>
      <c r="O437" s="2"/>
    </row>
    <row r="438" spans="1:15" s="1" customFormat="1" ht="14.25">
      <c r="A438" s="46" t="s">
        <v>677</v>
      </c>
      <c r="B438" s="47">
        <v>403.32619999999997</v>
      </c>
      <c r="C438" s="48">
        <v>0</v>
      </c>
      <c r="D438" s="47">
        <v>1.5</v>
      </c>
      <c r="E438" s="48">
        <v>0</v>
      </c>
      <c r="F438" s="49" t="s">
        <v>678</v>
      </c>
      <c r="G438" s="50" t="s">
        <v>81</v>
      </c>
      <c r="H438" s="51" t="s">
        <v>138</v>
      </c>
      <c r="I438" s="14"/>
      <c r="J438" s="2"/>
      <c r="K438" s="2"/>
      <c r="L438" s="2"/>
      <c r="M438" s="2"/>
      <c r="N438" s="2"/>
      <c r="O438" s="2"/>
    </row>
    <row r="439" spans="1:15" s="1" customFormat="1" ht="14.25">
      <c r="A439" s="46" t="s">
        <v>1498</v>
      </c>
      <c r="B439" s="47">
        <v>398.77136999999999</v>
      </c>
      <c r="C439" s="48">
        <v>459.13278000000003</v>
      </c>
      <c r="D439" s="47">
        <v>8.0833333333333339</v>
      </c>
      <c r="E439" s="48">
        <v>2.3333333333333335</v>
      </c>
      <c r="F439" s="49" t="s">
        <v>1499</v>
      </c>
      <c r="G439" s="50" t="s">
        <v>81</v>
      </c>
      <c r="H439" s="51" t="s">
        <v>1189</v>
      </c>
      <c r="I439" s="14"/>
      <c r="J439" s="2"/>
      <c r="K439" s="2"/>
      <c r="L439" s="2"/>
      <c r="M439" s="2"/>
      <c r="N439" s="2"/>
      <c r="O439" s="2"/>
    </row>
    <row r="440" spans="1:15" s="1" customFormat="1" ht="14.25">
      <c r="A440" s="46" t="s">
        <v>991</v>
      </c>
      <c r="B440" s="47">
        <v>393.39461</v>
      </c>
      <c r="C440" s="48">
        <v>0</v>
      </c>
      <c r="D440" s="47">
        <v>0.25</v>
      </c>
      <c r="E440" s="48">
        <v>0</v>
      </c>
      <c r="F440" s="49" t="s">
        <v>992</v>
      </c>
      <c r="G440" s="50" t="s">
        <v>81</v>
      </c>
      <c r="H440" s="51" t="s">
        <v>82</v>
      </c>
      <c r="I440" s="14"/>
      <c r="J440" s="2"/>
      <c r="K440" s="2"/>
      <c r="L440" s="2"/>
      <c r="M440" s="2"/>
      <c r="N440" s="2"/>
      <c r="O440" s="2"/>
    </row>
    <row r="441" spans="1:15" s="1" customFormat="1" ht="22.5">
      <c r="A441" s="46" t="s">
        <v>848</v>
      </c>
      <c r="B441" s="47">
        <v>390.13281999999998</v>
      </c>
      <c r="C441" s="48">
        <v>298.54419999999999</v>
      </c>
      <c r="D441" s="47">
        <v>0.58333333333333337</v>
      </c>
      <c r="E441" s="48">
        <v>1.0833333333333333</v>
      </c>
      <c r="F441" s="49" t="s">
        <v>849</v>
      </c>
      <c r="G441" s="50" t="s">
        <v>81</v>
      </c>
      <c r="H441" s="51" t="s">
        <v>135</v>
      </c>
      <c r="I441" s="14"/>
      <c r="J441" s="2"/>
      <c r="K441" s="2"/>
      <c r="L441" s="2"/>
      <c r="M441" s="2"/>
      <c r="N441" s="2"/>
      <c r="O441" s="2"/>
    </row>
    <row r="442" spans="1:15" s="1" customFormat="1" ht="14.25">
      <c r="A442" s="46" t="s">
        <v>965</v>
      </c>
      <c r="B442" s="47">
        <v>381.74239999999998</v>
      </c>
      <c r="C442" s="48">
        <v>0</v>
      </c>
      <c r="D442" s="47">
        <v>0.25</v>
      </c>
      <c r="E442" s="48">
        <v>0</v>
      </c>
      <c r="F442" s="49" t="s">
        <v>966</v>
      </c>
      <c r="G442" s="50" t="s">
        <v>81</v>
      </c>
      <c r="H442" s="51" t="s">
        <v>48</v>
      </c>
      <c r="I442" s="14"/>
      <c r="J442" s="2"/>
      <c r="K442" s="2"/>
      <c r="L442" s="2"/>
      <c r="M442" s="2"/>
      <c r="N442" s="2"/>
      <c r="O442" s="2"/>
    </row>
    <row r="443" spans="1:15" s="1" customFormat="1" ht="14.25">
      <c r="A443" s="46" t="s">
        <v>534</v>
      </c>
      <c r="B443" s="47">
        <v>376.09097000000003</v>
      </c>
      <c r="C443" s="48">
        <v>0</v>
      </c>
      <c r="D443" s="47">
        <v>3.75</v>
      </c>
      <c r="E443" s="48">
        <v>0</v>
      </c>
      <c r="F443" s="49" t="s">
        <v>535</v>
      </c>
      <c r="G443" s="50" t="s">
        <v>81</v>
      </c>
      <c r="H443" s="51" t="s">
        <v>135</v>
      </c>
      <c r="I443" s="14"/>
      <c r="J443" s="2"/>
      <c r="K443" s="2"/>
      <c r="L443" s="2"/>
      <c r="M443" s="2"/>
      <c r="N443" s="2"/>
      <c r="O443" s="2"/>
    </row>
    <row r="444" spans="1:15" s="1" customFormat="1" ht="22.5">
      <c r="A444" s="46" t="s">
        <v>761</v>
      </c>
      <c r="B444" s="47">
        <v>372.07506000000001</v>
      </c>
      <c r="C444" s="48">
        <v>0</v>
      </c>
      <c r="D444" s="47">
        <v>1</v>
      </c>
      <c r="E444" s="48">
        <v>0</v>
      </c>
      <c r="F444" s="49" t="s">
        <v>762</v>
      </c>
      <c r="G444" s="50" t="s">
        <v>81</v>
      </c>
      <c r="H444" s="51" t="s">
        <v>82</v>
      </c>
      <c r="I444" s="14"/>
      <c r="J444" s="2"/>
      <c r="K444" s="2"/>
      <c r="L444" s="2"/>
      <c r="M444" s="2"/>
      <c r="N444" s="2"/>
      <c r="O444" s="2"/>
    </row>
    <row r="445" spans="1:15" s="1" customFormat="1" ht="22.5">
      <c r="A445" s="46" t="s">
        <v>655</v>
      </c>
      <c r="B445" s="47">
        <v>369.29162000000002</v>
      </c>
      <c r="C445" s="48">
        <v>4701.82276</v>
      </c>
      <c r="D445" s="47">
        <v>1.75</v>
      </c>
      <c r="E445" s="48">
        <v>9.0833333333333321</v>
      </c>
      <c r="F445" s="49" t="s">
        <v>656</v>
      </c>
      <c r="G445" s="50" t="s">
        <v>81</v>
      </c>
      <c r="H445" s="51" t="s">
        <v>82</v>
      </c>
      <c r="I445" s="14"/>
      <c r="J445" s="2"/>
      <c r="K445" s="2"/>
      <c r="L445" s="2"/>
      <c r="M445" s="2"/>
      <c r="N445" s="2"/>
      <c r="O445" s="2"/>
    </row>
    <row r="446" spans="1:15" s="1" customFormat="1" ht="22.5">
      <c r="A446" s="46" t="s">
        <v>808</v>
      </c>
      <c r="B446" s="47">
        <v>355.80110999999999</v>
      </c>
      <c r="C446" s="48">
        <v>0</v>
      </c>
      <c r="D446" s="47">
        <v>0.66666666666666674</v>
      </c>
      <c r="E446" s="48">
        <v>0</v>
      </c>
      <c r="F446" s="49" t="s">
        <v>809</v>
      </c>
      <c r="G446" s="50" t="s">
        <v>81</v>
      </c>
      <c r="H446" s="51" t="s">
        <v>48</v>
      </c>
      <c r="I446" s="14"/>
      <c r="J446" s="2"/>
      <c r="K446" s="2"/>
      <c r="L446" s="2"/>
      <c r="M446" s="2"/>
      <c r="N446" s="2"/>
      <c r="O446" s="2"/>
    </row>
    <row r="447" spans="1:15" s="1" customFormat="1" ht="14.25">
      <c r="A447" s="46" t="s">
        <v>1500</v>
      </c>
      <c r="B447" s="47">
        <v>346.66910000000001</v>
      </c>
      <c r="C447" s="48">
        <v>0</v>
      </c>
      <c r="D447" s="47">
        <v>8.3333333333333343E-2</v>
      </c>
      <c r="E447" s="48">
        <v>0</v>
      </c>
      <c r="F447" s="49" t="s">
        <v>1501</v>
      </c>
      <c r="G447" s="50" t="s">
        <v>47</v>
      </c>
      <c r="H447" s="51" t="s">
        <v>53</v>
      </c>
      <c r="I447" s="14"/>
      <c r="J447" s="2"/>
      <c r="K447" s="2"/>
      <c r="L447" s="2"/>
      <c r="M447" s="2"/>
      <c r="N447" s="2"/>
      <c r="O447" s="2"/>
    </row>
    <row r="448" spans="1:15" s="1" customFormat="1" ht="22.5">
      <c r="A448" s="46" t="s">
        <v>461</v>
      </c>
      <c r="B448" s="47">
        <v>335.62518</v>
      </c>
      <c r="C448" s="48">
        <v>352.91061000000002</v>
      </c>
      <c r="D448" s="47">
        <v>3.8333333333333335</v>
      </c>
      <c r="E448" s="48">
        <v>0.66666666666666674</v>
      </c>
      <c r="F448" s="49" t="s">
        <v>462</v>
      </c>
      <c r="G448" s="50" t="s">
        <v>81</v>
      </c>
      <c r="H448" s="51" t="s">
        <v>82</v>
      </c>
      <c r="I448" s="14"/>
      <c r="J448" s="2"/>
      <c r="K448" s="2"/>
      <c r="L448" s="2"/>
      <c r="M448" s="2"/>
      <c r="N448" s="2"/>
      <c r="O448" s="2"/>
    </row>
    <row r="449" spans="1:15" s="1" customFormat="1" ht="22.5">
      <c r="A449" s="46" t="s">
        <v>683</v>
      </c>
      <c r="B449" s="47">
        <v>328.83837</v>
      </c>
      <c r="C449" s="48">
        <v>0</v>
      </c>
      <c r="D449" s="47">
        <v>1.5</v>
      </c>
      <c r="E449" s="48">
        <v>0</v>
      </c>
      <c r="F449" s="49" t="s">
        <v>684</v>
      </c>
      <c r="G449" s="50" t="s">
        <v>81</v>
      </c>
      <c r="H449" s="51" t="s">
        <v>82</v>
      </c>
      <c r="I449" s="14"/>
      <c r="J449" s="2"/>
      <c r="K449" s="2"/>
      <c r="L449" s="2"/>
      <c r="M449" s="2"/>
      <c r="N449" s="2"/>
      <c r="O449" s="2"/>
    </row>
    <row r="450" spans="1:15" s="1" customFormat="1" ht="14.25">
      <c r="A450" s="46" t="s">
        <v>753</v>
      </c>
      <c r="B450" s="47">
        <v>326.70073000000002</v>
      </c>
      <c r="C450" s="48">
        <v>0</v>
      </c>
      <c r="D450" s="47">
        <v>1</v>
      </c>
      <c r="E450" s="48">
        <v>0</v>
      </c>
      <c r="F450" s="49" t="s">
        <v>754</v>
      </c>
      <c r="G450" s="50" t="s">
        <v>81</v>
      </c>
      <c r="H450" s="51" t="s">
        <v>138</v>
      </c>
      <c r="I450" s="14"/>
      <c r="J450" s="2"/>
      <c r="K450" s="2"/>
      <c r="L450" s="2"/>
      <c r="M450" s="2"/>
      <c r="N450" s="2"/>
      <c r="O450" s="2"/>
    </row>
    <row r="451" spans="1:15" s="1" customFormat="1" ht="14.25">
      <c r="A451" s="46" t="s">
        <v>751</v>
      </c>
      <c r="B451" s="47">
        <v>321.67538999999999</v>
      </c>
      <c r="C451" s="48">
        <v>0</v>
      </c>
      <c r="D451" s="47">
        <v>2.0833333333333335</v>
      </c>
      <c r="E451" s="48">
        <v>0</v>
      </c>
      <c r="F451" s="49" t="s">
        <v>752</v>
      </c>
      <c r="G451" s="50" t="s">
        <v>47</v>
      </c>
      <c r="H451" s="51" t="s">
        <v>138</v>
      </c>
      <c r="I451" s="14"/>
      <c r="J451" s="2"/>
      <c r="K451" s="2"/>
      <c r="L451" s="2"/>
      <c r="M451" s="2"/>
      <c r="N451" s="2"/>
      <c r="O451" s="2"/>
    </row>
    <row r="452" spans="1:15" s="1" customFormat="1" ht="22.5">
      <c r="A452" s="46" t="s">
        <v>1175</v>
      </c>
      <c r="B452" s="47">
        <v>319.28104999999999</v>
      </c>
      <c r="C452" s="48">
        <v>0</v>
      </c>
      <c r="D452" s="47">
        <v>8.3333333333333343E-2</v>
      </c>
      <c r="E452" s="48">
        <v>0</v>
      </c>
      <c r="F452" s="49" t="s">
        <v>1176</v>
      </c>
      <c r="G452" s="50" t="s">
        <v>81</v>
      </c>
      <c r="H452" s="51" t="s">
        <v>82</v>
      </c>
      <c r="I452" s="14"/>
      <c r="J452" s="2"/>
      <c r="K452" s="2"/>
      <c r="L452" s="2"/>
      <c r="M452" s="2"/>
      <c r="N452" s="2"/>
      <c r="O452" s="2"/>
    </row>
    <row r="453" spans="1:15" s="1" customFormat="1" ht="14.25">
      <c r="A453" s="46" t="s">
        <v>1502</v>
      </c>
      <c r="B453" s="47">
        <v>318.61833999999999</v>
      </c>
      <c r="C453" s="48">
        <v>404.13278000000003</v>
      </c>
      <c r="D453" s="47">
        <v>6.416666666666667</v>
      </c>
      <c r="E453" s="48">
        <v>1.9166666666666667</v>
      </c>
      <c r="F453" s="49" t="s">
        <v>1503</v>
      </c>
      <c r="G453" s="50" t="s">
        <v>81</v>
      </c>
      <c r="H453" s="51" t="s">
        <v>1189</v>
      </c>
      <c r="I453" s="14"/>
      <c r="J453" s="2"/>
      <c r="K453" s="2"/>
      <c r="L453" s="2"/>
      <c r="M453" s="2"/>
      <c r="N453" s="2"/>
      <c r="O453" s="2"/>
    </row>
    <row r="454" spans="1:15" s="1" customFormat="1" ht="14.25">
      <c r="A454" s="46" t="s">
        <v>1504</v>
      </c>
      <c r="B454" s="47">
        <v>316.33249999999998</v>
      </c>
      <c r="C454" s="48">
        <v>0</v>
      </c>
      <c r="D454" s="47">
        <v>1</v>
      </c>
      <c r="E454" s="48">
        <v>0</v>
      </c>
      <c r="F454" s="49" t="s">
        <v>1505</v>
      </c>
      <c r="G454" s="50" t="s">
        <v>81</v>
      </c>
      <c r="H454" s="51" t="s">
        <v>1189</v>
      </c>
      <c r="I454" s="14"/>
      <c r="J454" s="2"/>
      <c r="K454" s="2"/>
      <c r="L454" s="2"/>
      <c r="M454" s="2"/>
      <c r="N454" s="2"/>
      <c r="O454" s="2"/>
    </row>
    <row r="455" spans="1:15" s="1" customFormat="1" ht="14.25">
      <c r="A455" s="46" t="s">
        <v>1506</v>
      </c>
      <c r="B455" s="47">
        <v>310.25286999999997</v>
      </c>
      <c r="C455" s="48">
        <v>23.2</v>
      </c>
      <c r="D455" s="47">
        <v>7</v>
      </c>
      <c r="E455" s="48">
        <v>0.33333333333333337</v>
      </c>
      <c r="F455" s="49" t="s">
        <v>1507</v>
      </c>
      <c r="G455" s="50" t="s">
        <v>81</v>
      </c>
      <c r="H455" s="51" t="s">
        <v>1189</v>
      </c>
      <c r="I455" s="14"/>
      <c r="J455" s="2"/>
      <c r="K455" s="2"/>
      <c r="L455" s="2"/>
      <c r="M455" s="2"/>
      <c r="N455" s="2"/>
      <c r="O455" s="2"/>
    </row>
    <row r="456" spans="1:15" s="1" customFormat="1" ht="22.5">
      <c r="A456" s="46" t="s">
        <v>661</v>
      </c>
      <c r="B456" s="47">
        <v>310.06119000000001</v>
      </c>
      <c r="C456" s="48">
        <v>0</v>
      </c>
      <c r="D456" s="47">
        <v>1.6666666666666667</v>
      </c>
      <c r="E456" s="48">
        <v>0</v>
      </c>
      <c r="F456" s="49" t="s">
        <v>662</v>
      </c>
      <c r="G456" s="50" t="s">
        <v>81</v>
      </c>
      <c r="H456" s="51" t="s">
        <v>82</v>
      </c>
      <c r="I456" s="14"/>
      <c r="J456" s="2"/>
      <c r="K456" s="2"/>
      <c r="L456" s="2"/>
      <c r="M456" s="2"/>
      <c r="N456" s="2"/>
      <c r="O456" s="2"/>
    </row>
    <row r="457" spans="1:15" s="1" customFormat="1" ht="14.25">
      <c r="A457" s="46" t="s">
        <v>800</v>
      </c>
      <c r="B457" s="47">
        <v>307.60097999999999</v>
      </c>
      <c r="C457" s="48">
        <v>185.72126</v>
      </c>
      <c r="D457" s="47">
        <v>0.75</v>
      </c>
      <c r="E457" s="48">
        <v>0.33333333333333337</v>
      </c>
      <c r="F457" s="49" t="s">
        <v>801</v>
      </c>
      <c r="G457" s="50" t="s">
        <v>81</v>
      </c>
      <c r="H457" s="51" t="s">
        <v>82</v>
      </c>
      <c r="I457" s="14"/>
      <c r="J457" s="2"/>
      <c r="K457" s="2"/>
      <c r="L457" s="2"/>
      <c r="M457" s="2"/>
      <c r="N457" s="2"/>
      <c r="O457" s="2"/>
    </row>
    <row r="458" spans="1:15" s="1" customFormat="1" ht="22.5">
      <c r="A458" s="46" t="s">
        <v>1508</v>
      </c>
      <c r="B458" s="47">
        <v>305.25533999999999</v>
      </c>
      <c r="C458" s="48">
        <v>8.6363299999999992</v>
      </c>
      <c r="D458" s="47">
        <v>73.25</v>
      </c>
      <c r="E458" s="48">
        <v>21.5</v>
      </c>
      <c r="F458" s="49" t="s">
        <v>1509</v>
      </c>
      <c r="G458" s="50" t="s">
        <v>47</v>
      </c>
      <c r="H458" s="51" t="s">
        <v>1189</v>
      </c>
      <c r="I458" s="14"/>
      <c r="J458" s="2"/>
      <c r="K458" s="2"/>
      <c r="L458" s="2"/>
      <c r="M458" s="2"/>
      <c r="N458" s="2"/>
      <c r="O458" s="2"/>
    </row>
    <row r="459" spans="1:15" s="1" customFormat="1" ht="22.5">
      <c r="A459" s="46" t="s">
        <v>1169</v>
      </c>
      <c r="B459" s="47">
        <v>305.12925000000001</v>
      </c>
      <c r="C459" s="48">
        <v>185106.69133999999</v>
      </c>
      <c r="D459" s="47">
        <v>0.16666666666666669</v>
      </c>
      <c r="E459" s="48">
        <v>2.4166666666666665</v>
      </c>
      <c r="F459" s="49" t="s">
        <v>1170</v>
      </c>
      <c r="G459" s="50" t="s">
        <v>47</v>
      </c>
      <c r="H459" s="51" t="s">
        <v>82</v>
      </c>
      <c r="I459" s="14"/>
      <c r="J459" s="2"/>
      <c r="K459" s="2"/>
      <c r="L459" s="2"/>
      <c r="M459" s="2"/>
      <c r="N459" s="2"/>
      <c r="O459" s="2"/>
    </row>
    <row r="460" spans="1:15" s="1" customFormat="1" ht="14.25">
      <c r="A460" s="46" t="s">
        <v>739</v>
      </c>
      <c r="B460" s="47">
        <v>296.04915999999997</v>
      </c>
      <c r="C460" s="48">
        <v>0</v>
      </c>
      <c r="D460" s="47">
        <v>0.91666666666666663</v>
      </c>
      <c r="E460" s="48">
        <v>0</v>
      </c>
      <c r="F460" s="49" t="s">
        <v>740</v>
      </c>
      <c r="G460" s="50" t="s">
        <v>47</v>
      </c>
      <c r="H460" s="51" t="s">
        <v>53</v>
      </c>
      <c r="I460" s="14"/>
      <c r="J460" s="2"/>
      <c r="K460" s="2"/>
      <c r="L460" s="2"/>
      <c r="M460" s="2"/>
      <c r="N460" s="2"/>
      <c r="O460" s="2"/>
    </row>
    <row r="461" spans="1:15" s="1" customFormat="1" ht="14.25">
      <c r="A461" s="46" t="s">
        <v>1001</v>
      </c>
      <c r="B461" s="47">
        <v>289.80829</v>
      </c>
      <c r="C461" s="48">
        <v>241466.34288000001</v>
      </c>
      <c r="D461" s="47">
        <v>1.25</v>
      </c>
      <c r="E461" s="48">
        <v>11.916666666666666</v>
      </c>
      <c r="F461" s="49" t="s">
        <v>1002</v>
      </c>
      <c r="G461" s="50" t="s">
        <v>81</v>
      </c>
      <c r="H461" s="51" t="s">
        <v>48</v>
      </c>
      <c r="I461" s="14"/>
      <c r="J461" s="2"/>
      <c r="K461" s="2"/>
      <c r="L461" s="2"/>
      <c r="M461" s="2"/>
      <c r="N461" s="2"/>
      <c r="O461" s="2"/>
    </row>
    <row r="462" spans="1:15" s="1" customFormat="1" ht="22.5">
      <c r="A462" s="46" t="s">
        <v>1510</v>
      </c>
      <c r="B462" s="47">
        <v>267.46199000000001</v>
      </c>
      <c r="C462" s="48">
        <v>0</v>
      </c>
      <c r="D462" s="47">
        <v>8.3333333333333343E-2</v>
      </c>
      <c r="E462" s="48">
        <v>0</v>
      </c>
      <c r="F462" s="49" t="s">
        <v>1511</v>
      </c>
      <c r="G462" s="50" t="s">
        <v>81</v>
      </c>
      <c r="H462" s="51" t="s">
        <v>1189</v>
      </c>
      <c r="I462" s="14"/>
      <c r="J462" s="2"/>
      <c r="K462" s="2"/>
      <c r="L462" s="2"/>
      <c r="M462" s="2"/>
      <c r="N462" s="2"/>
      <c r="O462" s="2"/>
    </row>
    <row r="463" spans="1:15" s="1" customFormat="1" ht="22.5">
      <c r="A463" s="46" t="s">
        <v>1512</v>
      </c>
      <c r="B463" s="47">
        <v>266.55660999999998</v>
      </c>
      <c r="C463" s="48">
        <v>15.93</v>
      </c>
      <c r="D463" s="47">
        <v>6</v>
      </c>
      <c r="E463" s="48">
        <v>0.58333333333333337</v>
      </c>
      <c r="F463" s="49" t="s">
        <v>1513</v>
      </c>
      <c r="G463" s="50" t="s">
        <v>81</v>
      </c>
      <c r="H463" s="51" t="s">
        <v>1189</v>
      </c>
      <c r="I463" s="14"/>
      <c r="J463" s="2"/>
      <c r="K463" s="2"/>
      <c r="L463" s="2"/>
      <c r="M463" s="2"/>
      <c r="N463" s="2"/>
      <c r="O463" s="2"/>
    </row>
    <row r="464" spans="1:15" s="1" customFormat="1" ht="22.5">
      <c r="A464" s="46" t="s">
        <v>496</v>
      </c>
      <c r="B464" s="47">
        <v>265.32915000000003</v>
      </c>
      <c r="C464" s="48">
        <v>23087.370180000002</v>
      </c>
      <c r="D464" s="47">
        <v>6</v>
      </c>
      <c r="E464" s="48">
        <v>7.833333333333333</v>
      </c>
      <c r="F464" s="49" t="s">
        <v>497</v>
      </c>
      <c r="G464" s="50" t="s">
        <v>47</v>
      </c>
      <c r="H464" s="51" t="s">
        <v>48</v>
      </c>
      <c r="I464" s="14"/>
      <c r="J464" s="2"/>
      <c r="K464" s="2"/>
      <c r="L464" s="2"/>
      <c r="M464" s="2"/>
      <c r="N464" s="2"/>
      <c r="O464" s="2"/>
    </row>
    <row r="465" spans="1:15" s="1" customFormat="1" ht="22.5">
      <c r="A465" s="46" t="s">
        <v>633</v>
      </c>
      <c r="B465" s="47">
        <v>262.88216999999997</v>
      </c>
      <c r="C465" s="48">
        <v>3818.5061300000002</v>
      </c>
      <c r="D465" s="47">
        <v>1.9166666666666667</v>
      </c>
      <c r="E465" s="48">
        <v>8.5</v>
      </c>
      <c r="F465" s="49" t="s">
        <v>634</v>
      </c>
      <c r="G465" s="50" t="s">
        <v>47</v>
      </c>
      <c r="H465" s="51" t="s">
        <v>135</v>
      </c>
      <c r="I465" s="14"/>
      <c r="J465" s="2"/>
      <c r="K465" s="2"/>
      <c r="L465" s="2"/>
      <c r="M465" s="2"/>
      <c r="N465" s="2"/>
      <c r="O465" s="2"/>
    </row>
    <row r="466" spans="1:15" s="1" customFormat="1" ht="14.25">
      <c r="A466" s="46" t="s">
        <v>1514</v>
      </c>
      <c r="B466" s="47">
        <v>259.36144999999999</v>
      </c>
      <c r="C466" s="48">
        <v>23.2</v>
      </c>
      <c r="D466" s="47">
        <v>5.5</v>
      </c>
      <c r="E466" s="48">
        <v>0.33333333333333337</v>
      </c>
      <c r="F466" s="49" t="s">
        <v>1515</v>
      </c>
      <c r="G466" s="50" t="s">
        <v>81</v>
      </c>
      <c r="H466" s="51" t="s">
        <v>1189</v>
      </c>
      <c r="I466" s="14"/>
      <c r="J466" s="2"/>
      <c r="K466" s="2"/>
      <c r="L466" s="2"/>
      <c r="M466" s="2"/>
      <c r="N466" s="2"/>
      <c r="O466" s="2"/>
    </row>
    <row r="467" spans="1:15" s="1" customFormat="1" ht="22.5">
      <c r="A467" s="46" t="s">
        <v>1516</v>
      </c>
      <c r="B467" s="47">
        <v>256.12988000000001</v>
      </c>
      <c r="C467" s="48">
        <v>0</v>
      </c>
      <c r="D467" s="47">
        <v>0.16666666666666669</v>
      </c>
      <c r="E467" s="48">
        <v>0</v>
      </c>
      <c r="F467" s="49" t="s">
        <v>1517</v>
      </c>
      <c r="G467" s="50" t="s">
        <v>47</v>
      </c>
      <c r="H467" s="51" t="s">
        <v>53</v>
      </c>
      <c r="I467" s="14"/>
      <c r="J467" s="2"/>
      <c r="K467" s="2"/>
      <c r="L467" s="2"/>
      <c r="M467" s="2"/>
      <c r="N467" s="2"/>
      <c r="O467" s="2"/>
    </row>
    <row r="468" spans="1:15" s="1" customFormat="1" ht="22.5">
      <c r="A468" s="46" t="s">
        <v>1518</v>
      </c>
      <c r="B468" s="47">
        <v>249.63507999999999</v>
      </c>
      <c r="C468" s="48">
        <v>0</v>
      </c>
      <c r="D468" s="47">
        <v>2.8333333333333335</v>
      </c>
      <c r="E468" s="48">
        <v>0</v>
      </c>
      <c r="F468" s="49" t="s">
        <v>1519</v>
      </c>
      <c r="G468" s="50" t="s">
        <v>81</v>
      </c>
      <c r="H468" s="51" t="s">
        <v>53</v>
      </c>
      <c r="I468" s="14"/>
      <c r="J468" s="2"/>
      <c r="K468" s="2"/>
      <c r="L468" s="2"/>
      <c r="M468" s="2"/>
      <c r="N468" s="2"/>
      <c r="O468" s="2"/>
    </row>
    <row r="469" spans="1:15" s="1" customFormat="1" ht="22.5">
      <c r="A469" s="46" t="s">
        <v>1137</v>
      </c>
      <c r="B469" s="47">
        <v>246.81365</v>
      </c>
      <c r="C469" s="48">
        <v>0</v>
      </c>
      <c r="D469" s="47">
        <v>8.3333333333333343E-2</v>
      </c>
      <c r="E469" s="48">
        <v>0</v>
      </c>
      <c r="F469" s="49" t="s">
        <v>1138</v>
      </c>
      <c r="G469" s="50" t="s">
        <v>81</v>
      </c>
      <c r="H469" s="51" t="s">
        <v>135</v>
      </c>
      <c r="I469" s="14"/>
      <c r="J469" s="2"/>
      <c r="K469" s="2"/>
      <c r="L469" s="2"/>
      <c r="M469" s="2"/>
      <c r="N469" s="2"/>
      <c r="O469" s="2"/>
    </row>
    <row r="470" spans="1:15" s="1" customFormat="1" ht="22.5">
      <c r="A470" s="46" t="s">
        <v>852</v>
      </c>
      <c r="B470" s="47">
        <v>242.95410000000001</v>
      </c>
      <c r="C470" s="48">
        <v>0</v>
      </c>
      <c r="D470" s="47">
        <v>0.41666666666666669</v>
      </c>
      <c r="E470" s="48">
        <v>0</v>
      </c>
      <c r="F470" s="49" t="s">
        <v>853</v>
      </c>
      <c r="G470" s="50" t="s">
        <v>81</v>
      </c>
      <c r="H470" s="51" t="s">
        <v>82</v>
      </c>
      <c r="I470" s="14"/>
      <c r="J470" s="2"/>
      <c r="K470" s="2"/>
      <c r="L470" s="2"/>
      <c r="M470" s="2"/>
      <c r="N470" s="2"/>
      <c r="O470" s="2"/>
    </row>
    <row r="471" spans="1:15" s="1" customFormat="1" ht="22.5">
      <c r="A471" s="46" t="s">
        <v>866</v>
      </c>
      <c r="B471" s="47">
        <v>240.21796000000001</v>
      </c>
      <c r="C471" s="48">
        <v>1572.3480400000001</v>
      </c>
      <c r="D471" s="47">
        <v>0.58333333333333337</v>
      </c>
      <c r="E471" s="48">
        <v>0.58333333333333337</v>
      </c>
      <c r="F471" s="49" t="s">
        <v>867</v>
      </c>
      <c r="G471" s="50" t="s">
        <v>47</v>
      </c>
      <c r="H471" s="51" t="s">
        <v>53</v>
      </c>
      <c r="I471" s="14"/>
      <c r="J471" s="2"/>
      <c r="K471" s="2"/>
      <c r="L471" s="2"/>
      <c r="M471" s="2"/>
      <c r="N471" s="2"/>
      <c r="O471" s="2"/>
    </row>
    <row r="472" spans="1:15" s="1" customFormat="1" ht="22.5">
      <c r="A472" s="46" t="s">
        <v>870</v>
      </c>
      <c r="B472" s="47">
        <v>238.92094</v>
      </c>
      <c r="C472" s="48">
        <v>0</v>
      </c>
      <c r="D472" s="47">
        <v>0.5</v>
      </c>
      <c r="E472" s="48">
        <v>0</v>
      </c>
      <c r="F472" s="49" t="s">
        <v>871</v>
      </c>
      <c r="G472" s="50" t="s">
        <v>81</v>
      </c>
      <c r="H472" s="51" t="s">
        <v>135</v>
      </c>
      <c r="I472" s="14"/>
      <c r="J472" s="2"/>
      <c r="K472" s="2"/>
      <c r="L472" s="2"/>
      <c r="M472" s="2"/>
      <c r="N472" s="2"/>
      <c r="O472" s="2"/>
    </row>
    <row r="473" spans="1:15" s="1" customFormat="1" ht="14.25">
      <c r="A473" s="46" t="s">
        <v>1075</v>
      </c>
      <c r="B473" s="47">
        <v>238.37626</v>
      </c>
      <c r="C473" s="48">
        <v>0</v>
      </c>
      <c r="D473" s="47">
        <v>0.16666666666666669</v>
      </c>
      <c r="E473" s="48">
        <v>0</v>
      </c>
      <c r="F473" s="49" t="s">
        <v>1076</v>
      </c>
      <c r="G473" s="50" t="s">
        <v>81</v>
      </c>
      <c r="H473" s="51" t="s">
        <v>53</v>
      </c>
      <c r="I473" s="14"/>
      <c r="J473" s="2"/>
      <c r="K473" s="2"/>
      <c r="L473" s="2"/>
      <c r="M473" s="2"/>
      <c r="N473" s="2"/>
      <c r="O473" s="2"/>
    </row>
    <row r="474" spans="1:15" s="1" customFormat="1" ht="22.5">
      <c r="A474" s="46" t="s">
        <v>796</v>
      </c>
      <c r="B474" s="47">
        <v>230.62808000000001</v>
      </c>
      <c r="C474" s="48">
        <v>0</v>
      </c>
      <c r="D474" s="47">
        <v>0.66666666666666674</v>
      </c>
      <c r="E474" s="48">
        <v>0</v>
      </c>
      <c r="F474" s="49" t="s">
        <v>797</v>
      </c>
      <c r="G474" s="50" t="s">
        <v>81</v>
      </c>
      <c r="H474" s="51" t="s">
        <v>82</v>
      </c>
      <c r="I474" s="14"/>
      <c r="J474" s="2"/>
      <c r="K474" s="2"/>
      <c r="L474" s="2"/>
      <c r="M474" s="2"/>
      <c r="N474" s="2"/>
      <c r="O474" s="2"/>
    </row>
    <row r="475" spans="1:15" s="1" customFormat="1" ht="14.25">
      <c r="A475" s="46" t="s">
        <v>1520</v>
      </c>
      <c r="B475" s="47">
        <v>228.95</v>
      </c>
      <c r="C475" s="48">
        <v>273.28007000000002</v>
      </c>
      <c r="D475" s="47">
        <v>3.5833333333333335</v>
      </c>
      <c r="E475" s="48">
        <v>4.083333333333333</v>
      </c>
      <c r="F475" s="49" t="s">
        <v>1521</v>
      </c>
      <c r="G475" s="50" t="s">
        <v>47</v>
      </c>
      <c r="H475" s="51" t="s">
        <v>1189</v>
      </c>
      <c r="I475" s="14"/>
      <c r="J475" s="2"/>
      <c r="K475" s="2"/>
      <c r="L475" s="2"/>
      <c r="M475" s="2"/>
      <c r="N475" s="2"/>
      <c r="O475" s="2"/>
    </row>
    <row r="476" spans="1:15" s="1" customFormat="1" ht="22.5">
      <c r="A476" s="46" t="s">
        <v>601</v>
      </c>
      <c r="B476" s="47">
        <v>224.23799</v>
      </c>
      <c r="C476" s="48">
        <v>0</v>
      </c>
      <c r="D476" s="47">
        <v>1.5</v>
      </c>
      <c r="E476" s="48">
        <v>0</v>
      </c>
      <c r="F476" s="49" t="s">
        <v>602</v>
      </c>
      <c r="G476" s="50" t="s">
        <v>81</v>
      </c>
      <c r="H476" s="51" t="s">
        <v>138</v>
      </c>
      <c r="I476" s="14"/>
      <c r="J476" s="2"/>
      <c r="K476" s="2"/>
      <c r="L476" s="2"/>
      <c r="M476" s="2"/>
      <c r="N476" s="2"/>
      <c r="O476" s="2"/>
    </row>
    <row r="477" spans="1:15" s="1" customFormat="1" ht="14.25">
      <c r="A477" s="46" t="s">
        <v>1522</v>
      </c>
      <c r="B477" s="47">
        <v>222.07288</v>
      </c>
      <c r="C477" s="48">
        <v>555.82947999999999</v>
      </c>
      <c r="D477" s="47">
        <v>610.75</v>
      </c>
      <c r="E477" s="48">
        <v>2051.9166666666665</v>
      </c>
      <c r="F477" s="49" t="s">
        <v>1523</v>
      </c>
      <c r="G477" s="50" t="s">
        <v>47</v>
      </c>
      <c r="H477" s="51" t="s">
        <v>1189</v>
      </c>
      <c r="I477" s="14"/>
      <c r="J477" s="2"/>
      <c r="K477" s="2"/>
      <c r="L477" s="2"/>
      <c r="M477" s="2"/>
      <c r="N477" s="2"/>
      <c r="O477" s="2"/>
    </row>
    <row r="478" spans="1:15" s="1" customFormat="1" ht="22.5">
      <c r="A478" s="46" t="s">
        <v>1077</v>
      </c>
      <c r="B478" s="47">
        <v>216.55974000000001</v>
      </c>
      <c r="C478" s="48">
        <v>0</v>
      </c>
      <c r="D478" s="47">
        <v>8.3333333333333343E-2</v>
      </c>
      <c r="E478" s="48">
        <v>0</v>
      </c>
      <c r="F478" s="49" t="s">
        <v>1078</v>
      </c>
      <c r="G478" s="50" t="s">
        <v>81</v>
      </c>
      <c r="H478" s="51" t="s">
        <v>765</v>
      </c>
      <c r="I478" s="14"/>
      <c r="J478" s="2"/>
      <c r="K478" s="2"/>
      <c r="L478" s="2"/>
      <c r="M478" s="2"/>
      <c r="N478" s="2"/>
      <c r="O478" s="2"/>
    </row>
    <row r="479" spans="1:15" s="1" customFormat="1" ht="22.5">
      <c r="A479" s="46" t="s">
        <v>1123</v>
      </c>
      <c r="B479" s="47">
        <v>204.85649000000001</v>
      </c>
      <c r="C479" s="48">
        <v>0</v>
      </c>
      <c r="D479" s="47">
        <v>8.3333333333333343E-2</v>
      </c>
      <c r="E479" s="48">
        <v>0</v>
      </c>
      <c r="F479" s="49" t="s">
        <v>1124</v>
      </c>
      <c r="G479" s="50" t="s">
        <v>81</v>
      </c>
      <c r="H479" s="51" t="s">
        <v>53</v>
      </c>
      <c r="I479" s="14"/>
      <c r="J479" s="2"/>
      <c r="K479" s="2"/>
      <c r="L479" s="2"/>
      <c r="M479" s="2"/>
      <c r="N479" s="2"/>
      <c r="O479" s="2"/>
    </row>
    <row r="480" spans="1:15" s="1" customFormat="1" ht="14.25">
      <c r="A480" s="46" t="s">
        <v>611</v>
      </c>
      <c r="B480" s="47">
        <v>200.54939999999999</v>
      </c>
      <c r="C480" s="48">
        <v>0</v>
      </c>
      <c r="D480" s="47">
        <v>2.25</v>
      </c>
      <c r="E480" s="48">
        <v>0</v>
      </c>
      <c r="F480" s="49" t="s">
        <v>612</v>
      </c>
      <c r="G480" s="50" t="s">
        <v>81</v>
      </c>
      <c r="H480" s="51" t="s">
        <v>82</v>
      </c>
      <c r="I480" s="14"/>
      <c r="J480" s="2"/>
      <c r="K480" s="2"/>
      <c r="L480" s="2"/>
      <c r="M480" s="2"/>
      <c r="N480" s="2"/>
      <c r="O480" s="2"/>
    </row>
    <row r="481" spans="1:15" s="1" customFormat="1" ht="14.25">
      <c r="A481" s="46" t="s">
        <v>653</v>
      </c>
      <c r="B481" s="47">
        <v>198.92044999999999</v>
      </c>
      <c r="C481" s="48">
        <v>0</v>
      </c>
      <c r="D481" s="47">
        <v>1.6666666666666667</v>
      </c>
      <c r="E481" s="48">
        <v>0</v>
      </c>
      <c r="F481" s="49" t="s">
        <v>654</v>
      </c>
      <c r="G481" s="50" t="s">
        <v>81</v>
      </c>
      <c r="H481" s="51" t="s">
        <v>48</v>
      </c>
      <c r="I481" s="14"/>
      <c r="J481" s="2"/>
      <c r="K481" s="2"/>
      <c r="L481" s="2"/>
      <c r="M481" s="2"/>
      <c r="N481" s="2"/>
      <c r="O481" s="2"/>
    </row>
    <row r="482" spans="1:15" s="1" customFormat="1" ht="22.5">
      <c r="A482" s="46" t="s">
        <v>729</v>
      </c>
      <c r="B482" s="47">
        <v>198.30347</v>
      </c>
      <c r="C482" s="48">
        <v>0</v>
      </c>
      <c r="D482" s="47">
        <v>1.0833333333333333</v>
      </c>
      <c r="E482" s="48">
        <v>0</v>
      </c>
      <c r="F482" s="49" t="s">
        <v>730</v>
      </c>
      <c r="G482" s="50" t="s">
        <v>81</v>
      </c>
      <c r="H482" s="51" t="s">
        <v>82</v>
      </c>
      <c r="I482" s="14"/>
      <c r="J482" s="2"/>
      <c r="K482" s="2"/>
      <c r="L482" s="2"/>
      <c r="M482" s="2"/>
      <c r="N482" s="2"/>
      <c r="O482" s="2"/>
    </row>
    <row r="483" spans="1:15" s="1" customFormat="1" ht="22.5">
      <c r="A483" s="46" t="s">
        <v>613</v>
      </c>
      <c r="B483" s="47">
        <v>197.30806999999999</v>
      </c>
      <c r="C483" s="48">
        <v>0</v>
      </c>
      <c r="D483" s="47">
        <v>2.1666666666666665</v>
      </c>
      <c r="E483" s="48">
        <v>0</v>
      </c>
      <c r="F483" s="49" t="s">
        <v>614</v>
      </c>
      <c r="G483" s="50" t="s">
        <v>81</v>
      </c>
      <c r="H483" s="51" t="s">
        <v>53</v>
      </c>
      <c r="I483" s="14"/>
      <c r="J483" s="2"/>
      <c r="K483" s="2"/>
      <c r="L483" s="2"/>
      <c r="M483" s="2"/>
      <c r="N483" s="2"/>
      <c r="O483" s="2"/>
    </row>
    <row r="484" spans="1:15" s="1" customFormat="1" ht="22.5">
      <c r="A484" s="46" t="s">
        <v>908</v>
      </c>
      <c r="B484" s="47">
        <v>184.50011000000001</v>
      </c>
      <c r="C484" s="48">
        <v>0</v>
      </c>
      <c r="D484" s="47">
        <v>1.0833333333333333</v>
      </c>
      <c r="E484" s="48">
        <v>0</v>
      </c>
      <c r="F484" s="49" t="s">
        <v>909</v>
      </c>
      <c r="G484" s="50" t="s">
        <v>81</v>
      </c>
      <c r="H484" s="51" t="s">
        <v>53</v>
      </c>
      <c r="I484" s="14"/>
      <c r="J484" s="2"/>
      <c r="K484" s="2"/>
      <c r="L484" s="2"/>
      <c r="M484" s="2"/>
      <c r="N484" s="2"/>
      <c r="O484" s="2"/>
    </row>
    <row r="485" spans="1:15" s="1" customFormat="1" ht="22.5">
      <c r="A485" s="46" t="s">
        <v>1524</v>
      </c>
      <c r="B485" s="47">
        <v>182.61742000000001</v>
      </c>
      <c r="C485" s="48">
        <v>1527.66219</v>
      </c>
      <c r="D485" s="47">
        <v>1.75</v>
      </c>
      <c r="E485" s="48">
        <v>3.8333333333333335</v>
      </c>
      <c r="F485" s="49" t="s">
        <v>1525</v>
      </c>
      <c r="G485" s="50" t="s">
        <v>81</v>
      </c>
      <c r="H485" s="51" t="s">
        <v>1189</v>
      </c>
      <c r="I485" s="14"/>
      <c r="J485" s="2"/>
      <c r="K485" s="2"/>
      <c r="L485" s="2"/>
      <c r="M485" s="2"/>
      <c r="N485" s="2"/>
      <c r="O485" s="2"/>
    </row>
    <row r="486" spans="1:15" s="1" customFormat="1" ht="14.25">
      <c r="A486" s="46" t="s">
        <v>1115</v>
      </c>
      <c r="B486" s="47">
        <v>182.36994000000001</v>
      </c>
      <c r="C486" s="48">
        <v>0</v>
      </c>
      <c r="D486" s="47">
        <v>8.3333333333333343E-2</v>
      </c>
      <c r="E486" s="48">
        <v>0</v>
      </c>
      <c r="F486" s="49" t="s">
        <v>1116</v>
      </c>
      <c r="G486" s="50" t="s">
        <v>81</v>
      </c>
      <c r="H486" s="51" t="s">
        <v>138</v>
      </c>
      <c r="I486" s="14"/>
      <c r="J486" s="2"/>
      <c r="K486" s="2"/>
      <c r="L486" s="2"/>
      <c r="M486" s="2"/>
      <c r="N486" s="2"/>
      <c r="O486" s="2"/>
    </row>
    <row r="487" spans="1:15" s="1" customFormat="1" ht="22.5">
      <c r="A487" s="46" t="s">
        <v>1526</v>
      </c>
      <c r="B487" s="47">
        <v>178.86315999999999</v>
      </c>
      <c r="C487" s="48">
        <v>0</v>
      </c>
      <c r="D487" s="47">
        <v>2.5</v>
      </c>
      <c r="E487" s="48">
        <v>0</v>
      </c>
      <c r="F487" s="49" t="s">
        <v>1527</v>
      </c>
      <c r="G487" s="50" t="s">
        <v>81</v>
      </c>
      <c r="H487" s="51" t="s">
        <v>1189</v>
      </c>
      <c r="I487" s="14"/>
      <c r="J487" s="2"/>
      <c r="K487" s="2"/>
      <c r="L487" s="2"/>
      <c r="M487" s="2"/>
      <c r="N487" s="2"/>
      <c r="O487" s="2"/>
    </row>
    <row r="488" spans="1:15" s="1" customFormat="1" ht="14.25">
      <c r="A488" s="46" t="s">
        <v>1528</v>
      </c>
      <c r="B488" s="47">
        <v>176.85794000000001</v>
      </c>
      <c r="C488" s="48">
        <v>598.99009999999998</v>
      </c>
      <c r="D488" s="47">
        <v>3.5</v>
      </c>
      <c r="E488" s="48">
        <v>3.9166666666666665</v>
      </c>
      <c r="F488" s="49" t="s">
        <v>1529</v>
      </c>
      <c r="G488" s="50" t="s">
        <v>47</v>
      </c>
      <c r="H488" s="51" t="s">
        <v>1189</v>
      </c>
      <c r="I488" s="14"/>
      <c r="J488" s="2"/>
      <c r="K488" s="2"/>
      <c r="L488" s="2"/>
      <c r="M488" s="2"/>
      <c r="N488" s="2"/>
      <c r="O488" s="2"/>
    </row>
    <row r="489" spans="1:15" s="1" customFormat="1" ht="14.25">
      <c r="A489" s="46" t="s">
        <v>1165</v>
      </c>
      <c r="B489" s="47">
        <v>171.32</v>
      </c>
      <c r="C489" s="48">
        <v>0</v>
      </c>
      <c r="D489" s="47">
        <v>8.3333333333333343E-2</v>
      </c>
      <c r="E489" s="48">
        <v>0</v>
      </c>
      <c r="F489" s="49" t="s">
        <v>1166</v>
      </c>
      <c r="G489" s="50" t="s">
        <v>81</v>
      </c>
      <c r="H489" s="51" t="s">
        <v>135</v>
      </c>
      <c r="I489" s="14"/>
      <c r="J489" s="2"/>
      <c r="K489" s="2"/>
      <c r="L489" s="2"/>
      <c r="M489" s="2"/>
      <c r="N489" s="2"/>
      <c r="O489" s="2"/>
    </row>
    <row r="490" spans="1:15" s="1" customFormat="1" ht="33.75">
      <c r="A490" s="46" t="s">
        <v>995</v>
      </c>
      <c r="B490" s="47">
        <v>161.19646</v>
      </c>
      <c r="C490" s="48">
        <v>27221.025799999999</v>
      </c>
      <c r="D490" s="47">
        <v>2.4166666666666665</v>
      </c>
      <c r="E490" s="48">
        <v>134.16666666666666</v>
      </c>
      <c r="F490" s="49" t="s">
        <v>996</v>
      </c>
      <c r="G490" s="50" t="s">
        <v>47</v>
      </c>
      <c r="H490" s="51" t="s">
        <v>82</v>
      </c>
      <c r="I490" s="14"/>
      <c r="J490" s="2"/>
      <c r="K490" s="2"/>
      <c r="L490" s="2"/>
      <c r="M490" s="2"/>
      <c r="N490" s="2"/>
      <c r="O490" s="2"/>
    </row>
    <row r="491" spans="1:15" s="1" customFormat="1" ht="14.25">
      <c r="A491" s="46" t="s">
        <v>1530</v>
      </c>
      <c r="B491" s="47">
        <v>159.75704999999999</v>
      </c>
      <c r="C491" s="48">
        <v>0</v>
      </c>
      <c r="D491" s="47">
        <v>1.9166666666666667</v>
      </c>
      <c r="E491" s="48">
        <v>0</v>
      </c>
      <c r="F491" s="49" t="s">
        <v>1531</v>
      </c>
      <c r="G491" s="50" t="s">
        <v>81</v>
      </c>
      <c r="H491" s="51" t="s">
        <v>1189</v>
      </c>
      <c r="I491" s="14"/>
      <c r="J491" s="2"/>
      <c r="K491" s="2"/>
      <c r="L491" s="2"/>
      <c r="M491" s="2"/>
      <c r="N491" s="2"/>
      <c r="O491" s="2"/>
    </row>
    <row r="492" spans="1:15" s="1" customFormat="1" ht="14.25">
      <c r="A492" s="46" t="s">
        <v>561</v>
      </c>
      <c r="B492" s="47">
        <v>153.01259999999999</v>
      </c>
      <c r="C492" s="48">
        <v>154.27123</v>
      </c>
      <c r="D492" s="47">
        <v>2.1666666666666665</v>
      </c>
      <c r="E492" s="48">
        <v>1.9166666666666667</v>
      </c>
      <c r="F492" s="49" t="s">
        <v>562</v>
      </c>
      <c r="G492" s="50" t="s">
        <v>81</v>
      </c>
      <c r="H492" s="51" t="s">
        <v>48</v>
      </c>
      <c r="I492" s="14"/>
      <c r="J492" s="2"/>
      <c r="K492" s="2"/>
      <c r="L492" s="2"/>
      <c r="M492" s="2"/>
      <c r="N492" s="2"/>
      <c r="O492" s="2"/>
    </row>
    <row r="493" spans="1:15" s="1" customFormat="1" ht="22.5">
      <c r="A493" s="46" t="s">
        <v>1532</v>
      </c>
      <c r="B493" s="47">
        <v>146.21394000000001</v>
      </c>
      <c r="C493" s="48">
        <v>0</v>
      </c>
      <c r="D493" s="47">
        <v>0.16666666666666669</v>
      </c>
      <c r="E493" s="48">
        <v>0</v>
      </c>
      <c r="F493" s="49" t="s">
        <v>1533</v>
      </c>
      <c r="G493" s="50" t="s">
        <v>81</v>
      </c>
      <c r="H493" s="51" t="s">
        <v>1189</v>
      </c>
      <c r="I493" s="14"/>
      <c r="J493" s="2"/>
      <c r="K493" s="2"/>
      <c r="L493" s="2"/>
      <c r="M493" s="2"/>
      <c r="N493" s="2"/>
      <c r="O493" s="2"/>
    </row>
    <row r="494" spans="1:15" s="1" customFormat="1" ht="14.25">
      <c r="A494" s="46" t="s">
        <v>1534</v>
      </c>
      <c r="B494" s="47">
        <v>144.92431999999999</v>
      </c>
      <c r="C494" s="48">
        <v>9402.3649800000003</v>
      </c>
      <c r="D494" s="47">
        <v>0.66666666666666674</v>
      </c>
      <c r="E494" s="48">
        <v>64.416666666666671</v>
      </c>
      <c r="F494" s="49" t="s">
        <v>1535</v>
      </c>
      <c r="G494" s="50" t="s">
        <v>81</v>
      </c>
      <c r="H494" s="51" t="s">
        <v>1189</v>
      </c>
      <c r="I494" s="14"/>
      <c r="J494" s="2"/>
      <c r="K494" s="2"/>
      <c r="L494" s="2"/>
      <c r="M494" s="2"/>
      <c r="N494" s="2"/>
      <c r="O494" s="2"/>
    </row>
    <row r="495" spans="1:15" s="1" customFormat="1" ht="22.5">
      <c r="A495" s="46" t="s">
        <v>1536</v>
      </c>
      <c r="B495" s="47">
        <v>139.63049000000001</v>
      </c>
      <c r="C495" s="48">
        <v>5.14696</v>
      </c>
      <c r="D495" s="47">
        <v>2.666666666666667</v>
      </c>
      <c r="E495" s="48">
        <v>8.3333333333333343E-2</v>
      </c>
      <c r="F495" s="49" t="s">
        <v>1537</v>
      </c>
      <c r="G495" s="50" t="s">
        <v>81</v>
      </c>
      <c r="H495" s="51" t="s">
        <v>1189</v>
      </c>
      <c r="I495" s="14"/>
      <c r="J495" s="2"/>
      <c r="K495" s="2"/>
      <c r="L495" s="2"/>
      <c r="M495" s="2"/>
      <c r="N495" s="2"/>
      <c r="O495" s="2"/>
    </row>
    <row r="496" spans="1:15" s="1" customFormat="1" ht="22.5">
      <c r="A496" s="46" t="s">
        <v>705</v>
      </c>
      <c r="B496" s="47">
        <v>137.71758</v>
      </c>
      <c r="C496" s="48">
        <v>0</v>
      </c>
      <c r="D496" s="47">
        <v>1.3333333333333335</v>
      </c>
      <c r="E496" s="48">
        <v>0</v>
      </c>
      <c r="F496" s="49" t="s">
        <v>706</v>
      </c>
      <c r="G496" s="50" t="s">
        <v>81</v>
      </c>
      <c r="H496" s="51" t="s">
        <v>53</v>
      </c>
      <c r="I496" s="14"/>
      <c r="J496" s="2"/>
      <c r="K496" s="2"/>
      <c r="L496" s="2"/>
      <c r="M496" s="2"/>
      <c r="N496" s="2"/>
      <c r="O496" s="2"/>
    </row>
    <row r="497" spans="1:15" s="1" customFormat="1" ht="22.5">
      <c r="A497" s="46" t="s">
        <v>1039</v>
      </c>
      <c r="B497" s="47">
        <v>136.35387</v>
      </c>
      <c r="C497" s="48">
        <v>0</v>
      </c>
      <c r="D497" s="47">
        <v>0.25</v>
      </c>
      <c r="E497" s="48">
        <v>0</v>
      </c>
      <c r="F497" s="49" t="s">
        <v>1040</v>
      </c>
      <c r="G497" s="50" t="s">
        <v>81</v>
      </c>
      <c r="H497" s="51" t="s">
        <v>53</v>
      </c>
      <c r="I497" s="14"/>
      <c r="J497" s="2"/>
      <c r="K497" s="2"/>
      <c r="L497" s="2"/>
      <c r="M497" s="2"/>
      <c r="N497" s="2"/>
      <c r="O497" s="2"/>
    </row>
    <row r="498" spans="1:15" s="1" customFormat="1" ht="14.25">
      <c r="A498" s="46" t="s">
        <v>1538</v>
      </c>
      <c r="B498" s="47">
        <v>135.19484</v>
      </c>
      <c r="C498" s="48">
        <v>2122.4495099999999</v>
      </c>
      <c r="D498" s="47">
        <v>0.33333333333333337</v>
      </c>
      <c r="E498" s="48">
        <v>1.5833333333333335</v>
      </c>
      <c r="F498" s="49" t="s">
        <v>1539</v>
      </c>
      <c r="G498" s="50" t="s">
        <v>81</v>
      </c>
      <c r="H498" s="51" t="s">
        <v>82</v>
      </c>
      <c r="I498" s="14"/>
      <c r="J498" s="2"/>
      <c r="K498" s="2"/>
      <c r="L498" s="2"/>
      <c r="M498" s="2"/>
      <c r="N498" s="2"/>
      <c r="O498" s="2"/>
    </row>
    <row r="499" spans="1:15" s="1" customFormat="1" ht="22.5">
      <c r="A499" s="46" t="s">
        <v>969</v>
      </c>
      <c r="B499" s="47">
        <v>131.02619999999999</v>
      </c>
      <c r="C499" s="48">
        <v>0</v>
      </c>
      <c r="D499" s="47">
        <v>0.25</v>
      </c>
      <c r="E499" s="48">
        <v>0</v>
      </c>
      <c r="F499" s="49" t="s">
        <v>970</v>
      </c>
      <c r="G499" s="50" t="s">
        <v>81</v>
      </c>
      <c r="H499" s="51" t="s">
        <v>138</v>
      </c>
      <c r="I499" s="14"/>
      <c r="J499" s="2"/>
      <c r="K499" s="2"/>
      <c r="L499" s="2"/>
      <c r="M499" s="2"/>
      <c r="N499" s="2"/>
      <c r="O499" s="2"/>
    </row>
    <row r="500" spans="1:15" s="1" customFormat="1" ht="14.25">
      <c r="A500" s="46" t="s">
        <v>1540</v>
      </c>
      <c r="B500" s="47">
        <v>130.26</v>
      </c>
      <c r="C500" s="48">
        <v>18386.703809999999</v>
      </c>
      <c r="D500" s="47">
        <v>0.66666666666666674</v>
      </c>
      <c r="E500" s="48">
        <v>64.416666666666671</v>
      </c>
      <c r="F500" s="49" t="s">
        <v>1541</v>
      </c>
      <c r="G500" s="50" t="s">
        <v>81</v>
      </c>
      <c r="H500" s="51" t="s">
        <v>1189</v>
      </c>
      <c r="I500" s="14"/>
      <c r="J500" s="2"/>
      <c r="K500" s="2"/>
      <c r="L500" s="2"/>
      <c r="M500" s="2"/>
      <c r="N500" s="2"/>
      <c r="O500" s="2"/>
    </row>
    <row r="501" spans="1:15" s="1" customFormat="1" ht="22.5">
      <c r="A501" s="46" t="s">
        <v>1542</v>
      </c>
      <c r="B501" s="47">
        <v>129.48770999999999</v>
      </c>
      <c r="C501" s="48">
        <v>208.11774</v>
      </c>
      <c r="D501" s="47">
        <v>3.8333333333333335</v>
      </c>
      <c r="E501" s="48">
        <v>4.9166666666666661</v>
      </c>
      <c r="F501" s="49" t="s">
        <v>1543</v>
      </c>
      <c r="G501" s="50" t="s">
        <v>81</v>
      </c>
      <c r="H501" s="51" t="s">
        <v>1189</v>
      </c>
      <c r="I501" s="14"/>
      <c r="J501" s="2"/>
      <c r="K501" s="2"/>
      <c r="L501" s="2"/>
      <c r="M501" s="2"/>
      <c r="N501" s="2"/>
      <c r="O501" s="2"/>
    </row>
    <row r="502" spans="1:15" s="1" customFormat="1" ht="33.75">
      <c r="A502" s="46" t="s">
        <v>850</v>
      </c>
      <c r="B502" s="47">
        <v>122.15294</v>
      </c>
      <c r="C502" s="48">
        <v>0</v>
      </c>
      <c r="D502" s="47">
        <v>0.58333333333333337</v>
      </c>
      <c r="E502" s="48">
        <v>0</v>
      </c>
      <c r="F502" s="49" t="s">
        <v>851</v>
      </c>
      <c r="G502" s="50" t="s">
        <v>81</v>
      </c>
      <c r="H502" s="51" t="s">
        <v>135</v>
      </c>
      <c r="I502" s="14"/>
      <c r="J502" s="2"/>
      <c r="K502" s="2"/>
      <c r="L502" s="2"/>
      <c r="M502" s="2"/>
      <c r="N502" s="2"/>
      <c r="O502" s="2"/>
    </row>
    <row r="503" spans="1:15" s="1" customFormat="1" ht="22.5">
      <c r="A503" s="46" t="s">
        <v>687</v>
      </c>
      <c r="B503" s="47">
        <v>118.57104</v>
      </c>
      <c r="C503" s="48">
        <v>0</v>
      </c>
      <c r="D503" s="47">
        <v>1.4166666666666667</v>
      </c>
      <c r="E503" s="48">
        <v>0</v>
      </c>
      <c r="F503" s="49" t="s">
        <v>688</v>
      </c>
      <c r="G503" s="50" t="s">
        <v>81</v>
      </c>
      <c r="H503" s="51" t="s">
        <v>39</v>
      </c>
      <c r="I503" s="14"/>
      <c r="J503" s="2"/>
      <c r="K503" s="2"/>
      <c r="L503" s="2"/>
      <c r="M503" s="2"/>
      <c r="N503" s="2"/>
      <c r="O503" s="2"/>
    </row>
    <row r="504" spans="1:15" s="1" customFormat="1" ht="22.5">
      <c r="A504" s="46" t="s">
        <v>1061</v>
      </c>
      <c r="B504" s="47">
        <v>115.55007000000001</v>
      </c>
      <c r="C504" s="48">
        <v>0</v>
      </c>
      <c r="D504" s="47">
        <v>0.25</v>
      </c>
      <c r="E504" s="48">
        <v>0</v>
      </c>
      <c r="F504" s="49" t="s">
        <v>1062</v>
      </c>
      <c r="G504" s="50" t="s">
        <v>81</v>
      </c>
      <c r="H504" s="51" t="s">
        <v>82</v>
      </c>
      <c r="I504" s="14"/>
      <c r="J504" s="2"/>
      <c r="K504" s="2"/>
      <c r="L504" s="2"/>
      <c r="M504" s="2"/>
      <c r="N504" s="2"/>
      <c r="O504" s="2"/>
    </row>
    <row r="505" spans="1:15" s="1" customFormat="1" ht="22.5">
      <c r="A505" s="46" t="s">
        <v>1167</v>
      </c>
      <c r="B505" s="47">
        <v>114.86499999999999</v>
      </c>
      <c r="C505" s="48">
        <v>17614.433499999999</v>
      </c>
      <c r="D505" s="47">
        <v>0.16666666666666669</v>
      </c>
      <c r="E505" s="48">
        <v>6.5</v>
      </c>
      <c r="F505" s="49" t="s">
        <v>1168</v>
      </c>
      <c r="G505" s="50" t="s">
        <v>47</v>
      </c>
      <c r="H505" s="51" t="s">
        <v>82</v>
      </c>
      <c r="I505" s="14"/>
      <c r="J505" s="2"/>
      <c r="K505" s="2"/>
      <c r="L505" s="2"/>
      <c r="M505" s="2"/>
      <c r="N505" s="2"/>
      <c r="O505" s="2"/>
    </row>
    <row r="506" spans="1:15" s="1" customFormat="1" ht="22.5">
      <c r="A506" s="46" t="s">
        <v>1544</v>
      </c>
      <c r="B506" s="47">
        <v>113.92804</v>
      </c>
      <c r="C506" s="48">
        <v>1.2</v>
      </c>
      <c r="D506" s="47">
        <v>4.25</v>
      </c>
      <c r="E506" s="48">
        <v>8.3333333333333343E-2</v>
      </c>
      <c r="F506" s="49" t="s">
        <v>1545</v>
      </c>
      <c r="G506" s="50" t="s">
        <v>81</v>
      </c>
      <c r="H506" s="51" t="s">
        <v>1189</v>
      </c>
      <c r="I506" s="14"/>
      <c r="J506" s="2"/>
      <c r="K506" s="2"/>
      <c r="L506" s="2"/>
      <c r="M506" s="2"/>
      <c r="N506" s="2"/>
      <c r="O506" s="2"/>
    </row>
    <row r="507" spans="1:15" s="1" customFormat="1" ht="14.25">
      <c r="A507" s="46" t="s">
        <v>770</v>
      </c>
      <c r="B507" s="47">
        <v>108.80642</v>
      </c>
      <c r="C507" s="48">
        <v>3611.6904300000001</v>
      </c>
      <c r="D507" s="47">
        <v>0.83333333333333337</v>
      </c>
      <c r="E507" s="48">
        <v>1.4166666666666667</v>
      </c>
      <c r="F507" s="49" t="s">
        <v>771</v>
      </c>
      <c r="G507" s="50" t="s">
        <v>81</v>
      </c>
      <c r="H507" s="51" t="s">
        <v>48</v>
      </c>
      <c r="I507" s="14"/>
      <c r="J507" s="2"/>
      <c r="K507" s="2"/>
      <c r="L507" s="2"/>
      <c r="M507" s="2"/>
      <c r="N507" s="2"/>
      <c r="O507" s="2"/>
    </row>
    <row r="508" spans="1:15" s="1" customFormat="1" ht="14.25">
      <c r="A508" s="46" t="s">
        <v>882</v>
      </c>
      <c r="B508" s="47">
        <v>105.57384999999999</v>
      </c>
      <c r="C508" s="48">
        <v>0</v>
      </c>
      <c r="D508" s="47">
        <v>0.41666666666666669</v>
      </c>
      <c r="E508" s="48">
        <v>0</v>
      </c>
      <c r="F508" s="49" t="s">
        <v>883</v>
      </c>
      <c r="G508" s="50" t="s">
        <v>81</v>
      </c>
      <c r="H508" s="51" t="s">
        <v>48</v>
      </c>
      <c r="I508" s="14"/>
      <c r="J508" s="2"/>
      <c r="K508" s="2"/>
      <c r="L508" s="2"/>
      <c r="M508" s="2"/>
      <c r="N508" s="2"/>
      <c r="O508" s="2"/>
    </row>
    <row r="509" spans="1:15" s="1" customFormat="1" ht="22.5">
      <c r="A509" s="46" t="s">
        <v>1546</v>
      </c>
      <c r="B509" s="47">
        <v>101.94528</v>
      </c>
      <c r="C509" s="48">
        <v>1079.68155</v>
      </c>
      <c r="D509" s="47">
        <v>8.3333333333333343E-2</v>
      </c>
      <c r="E509" s="48">
        <v>2.8333333333333335</v>
      </c>
      <c r="F509" s="49" t="s">
        <v>1547</v>
      </c>
      <c r="G509" s="50" t="s">
        <v>47</v>
      </c>
      <c r="H509" s="51" t="s">
        <v>82</v>
      </c>
      <c r="I509" s="14"/>
      <c r="J509" s="2"/>
      <c r="K509" s="2"/>
      <c r="L509" s="2"/>
      <c r="M509" s="2"/>
      <c r="N509" s="2"/>
      <c r="O509" s="2"/>
    </row>
    <row r="510" spans="1:15" s="1" customFormat="1" ht="22.5">
      <c r="A510" s="46" t="s">
        <v>715</v>
      </c>
      <c r="B510" s="47">
        <v>99.915809999999993</v>
      </c>
      <c r="C510" s="48">
        <v>274.95954</v>
      </c>
      <c r="D510" s="47">
        <v>2.4166666666666665</v>
      </c>
      <c r="E510" s="48">
        <v>0.5</v>
      </c>
      <c r="F510" s="49" t="s">
        <v>716</v>
      </c>
      <c r="G510" s="50" t="s">
        <v>47</v>
      </c>
      <c r="H510" s="51" t="s">
        <v>53</v>
      </c>
      <c r="I510" s="14"/>
      <c r="J510" s="2"/>
      <c r="K510" s="2"/>
      <c r="L510" s="2"/>
      <c r="M510" s="2"/>
      <c r="N510" s="2"/>
      <c r="O510" s="2"/>
    </row>
    <row r="511" spans="1:15" s="1" customFormat="1" ht="22.5">
      <c r="A511" s="46" t="s">
        <v>1548</v>
      </c>
      <c r="B511" s="47">
        <v>95.068460000000002</v>
      </c>
      <c r="C511" s="48">
        <v>0</v>
      </c>
      <c r="D511" s="47">
        <v>0.75</v>
      </c>
      <c r="E511" s="48">
        <v>0</v>
      </c>
      <c r="F511" s="49" t="s">
        <v>1549</v>
      </c>
      <c r="G511" s="50" t="s">
        <v>81</v>
      </c>
      <c r="H511" s="51" t="s">
        <v>48</v>
      </c>
      <c r="I511" s="14"/>
      <c r="J511" s="2"/>
      <c r="K511" s="2"/>
      <c r="L511" s="2"/>
      <c r="M511" s="2"/>
      <c r="N511" s="2"/>
      <c r="O511" s="2"/>
    </row>
    <row r="512" spans="1:15" s="1" customFormat="1" ht="14.25">
      <c r="A512" s="46" t="s">
        <v>709</v>
      </c>
      <c r="B512" s="47">
        <v>93.085830000000001</v>
      </c>
      <c r="C512" s="48">
        <v>0</v>
      </c>
      <c r="D512" s="47">
        <v>1.25</v>
      </c>
      <c r="E512" s="48">
        <v>0</v>
      </c>
      <c r="F512" s="49" t="s">
        <v>710</v>
      </c>
      <c r="G512" s="50" t="s">
        <v>81</v>
      </c>
      <c r="H512" s="51" t="s">
        <v>48</v>
      </c>
      <c r="I512" s="14"/>
      <c r="J512" s="2"/>
      <c r="K512" s="2"/>
      <c r="L512" s="2"/>
      <c r="M512" s="2"/>
      <c r="N512" s="2"/>
      <c r="O512" s="2"/>
    </row>
    <row r="513" spans="1:15" s="1" customFormat="1" ht="22.5">
      <c r="A513" s="46" t="s">
        <v>894</v>
      </c>
      <c r="B513" s="47">
        <v>92.480680000000007</v>
      </c>
      <c r="C513" s="48">
        <v>0</v>
      </c>
      <c r="D513" s="47">
        <v>0.33333333333333337</v>
      </c>
      <c r="E513" s="48">
        <v>0</v>
      </c>
      <c r="F513" s="49" t="s">
        <v>895</v>
      </c>
      <c r="G513" s="50" t="s">
        <v>81</v>
      </c>
      <c r="H513" s="51" t="s">
        <v>138</v>
      </c>
      <c r="I513" s="14"/>
      <c r="J513" s="2"/>
      <c r="K513" s="2"/>
      <c r="L513" s="2"/>
      <c r="M513" s="2"/>
      <c r="N513" s="2"/>
      <c r="O513" s="2"/>
    </row>
    <row r="514" spans="1:15" s="1" customFormat="1" ht="22.5">
      <c r="A514" s="46" t="s">
        <v>553</v>
      </c>
      <c r="B514" s="47">
        <v>92.404179999999997</v>
      </c>
      <c r="C514" s="48">
        <v>0</v>
      </c>
      <c r="D514" s="47">
        <v>2.75</v>
      </c>
      <c r="E514" s="48">
        <v>0</v>
      </c>
      <c r="F514" s="49" t="s">
        <v>554</v>
      </c>
      <c r="G514" s="50" t="s">
        <v>81</v>
      </c>
      <c r="H514" s="51" t="s">
        <v>48</v>
      </c>
      <c r="I514" s="14"/>
      <c r="J514" s="2"/>
      <c r="K514" s="2"/>
      <c r="L514" s="2"/>
      <c r="M514" s="2"/>
      <c r="N514" s="2"/>
      <c r="O514" s="2"/>
    </row>
    <row r="515" spans="1:15" s="1" customFormat="1" ht="14.25">
      <c r="A515" s="46" t="s">
        <v>1550</v>
      </c>
      <c r="B515" s="47">
        <v>86.8</v>
      </c>
      <c r="C515" s="48">
        <v>0</v>
      </c>
      <c r="D515" s="47">
        <v>0.25</v>
      </c>
      <c r="E515" s="48">
        <v>0</v>
      </c>
      <c r="F515" s="49" t="s">
        <v>1551</v>
      </c>
      <c r="G515" s="50" t="s">
        <v>81</v>
      </c>
      <c r="H515" s="51" t="s">
        <v>1189</v>
      </c>
      <c r="I515" s="14"/>
      <c r="J515" s="2"/>
      <c r="K515" s="2"/>
      <c r="L515" s="2"/>
      <c r="M515" s="2"/>
      <c r="N515" s="2"/>
      <c r="O515" s="2"/>
    </row>
    <row r="516" spans="1:15" s="1" customFormat="1" ht="22.5">
      <c r="A516" s="46" t="s">
        <v>824</v>
      </c>
      <c r="B516" s="47">
        <v>82.50403</v>
      </c>
      <c r="C516" s="48">
        <v>5055.5319900000004</v>
      </c>
      <c r="D516" s="47">
        <v>0.75</v>
      </c>
      <c r="E516" s="48">
        <v>10.333333333333332</v>
      </c>
      <c r="F516" s="49" t="s">
        <v>825</v>
      </c>
      <c r="G516" s="50" t="s">
        <v>81</v>
      </c>
      <c r="H516" s="51" t="s">
        <v>82</v>
      </c>
      <c r="I516" s="14"/>
      <c r="J516" s="2"/>
      <c r="K516" s="2"/>
      <c r="L516" s="2"/>
      <c r="M516" s="2"/>
      <c r="N516" s="2"/>
      <c r="O516" s="2"/>
    </row>
    <row r="517" spans="1:15" s="1" customFormat="1" ht="14.25">
      <c r="A517" s="46" t="s">
        <v>1552</v>
      </c>
      <c r="B517" s="47">
        <v>77.91028</v>
      </c>
      <c r="C517" s="48">
        <v>0</v>
      </c>
      <c r="D517" s="47">
        <v>0.25</v>
      </c>
      <c r="E517" s="48">
        <v>0</v>
      </c>
      <c r="F517" s="49" t="s">
        <v>1553</v>
      </c>
      <c r="G517" s="50" t="s">
        <v>81</v>
      </c>
      <c r="H517" s="51" t="s">
        <v>1189</v>
      </c>
      <c r="I517" s="14"/>
      <c r="J517" s="2"/>
      <c r="K517" s="2"/>
      <c r="L517" s="2"/>
      <c r="M517" s="2"/>
      <c r="N517" s="2"/>
      <c r="O517" s="2"/>
    </row>
    <row r="518" spans="1:15" s="1" customFormat="1" ht="14.25">
      <c r="A518" s="46" t="s">
        <v>1554</v>
      </c>
      <c r="B518" s="47">
        <v>75.235730000000004</v>
      </c>
      <c r="C518" s="48">
        <v>0</v>
      </c>
      <c r="D518" s="47">
        <v>0.33333333333333337</v>
      </c>
      <c r="E518" s="48">
        <v>0</v>
      </c>
      <c r="F518" s="49" t="s">
        <v>1555</v>
      </c>
      <c r="G518" s="50" t="s">
        <v>39</v>
      </c>
      <c r="H518" s="51" t="s">
        <v>1189</v>
      </c>
      <c r="I518" s="14"/>
      <c r="J518" s="2"/>
      <c r="K518" s="2"/>
      <c r="L518" s="2"/>
      <c r="M518" s="2"/>
      <c r="N518" s="2"/>
      <c r="O518" s="2"/>
    </row>
    <row r="519" spans="1:15" s="1" customFormat="1" ht="14.25">
      <c r="A519" s="46" t="s">
        <v>1113</v>
      </c>
      <c r="B519" s="47">
        <v>75.163160000000005</v>
      </c>
      <c r="C519" s="48">
        <v>10469.29592</v>
      </c>
      <c r="D519" s="47">
        <v>8.3333333333333343E-2</v>
      </c>
      <c r="E519" s="48">
        <v>19.583333333333332</v>
      </c>
      <c r="F519" s="49" t="s">
        <v>1114</v>
      </c>
      <c r="G519" s="50" t="s">
        <v>81</v>
      </c>
      <c r="H519" s="51" t="s">
        <v>138</v>
      </c>
      <c r="I519" s="14"/>
      <c r="J519" s="2"/>
      <c r="K519" s="2"/>
      <c r="L519" s="2"/>
      <c r="M519" s="2"/>
      <c r="N519" s="2"/>
      <c r="O519" s="2"/>
    </row>
    <row r="520" spans="1:15" s="1" customFormat="1" ht="22.5">
      <c r="A520" s="46" t="s">
        <v>731</v>
      </c>
      <c r="B520" s="47">
        <v>73.602260000000001</v>
      </c>
      <c r="C520" s="48">
        <v>0</v>
      </c>
      <c r="D520" s="47">
        <v>1.1666666666666667</v>
      </c>
      <c r="E520" s="48">
        <v>0</v>
      </c>
      <c r="F520" s="49" t="s">
        <v>732</v>
      </c>
      <c r="G520" s="50" t="s">
        <v>81</v>
      </c>
      <c r="H520" s="51" t="s">
        <v>53</v>
      </c>
      <c r="I520" s="14"/>
      <c r="J520" s="2"/>
      <c r="K520" s="2"/>
      <c r="L520" s="2"/>
      <c r="M520" s="2"/>
      <c r="N520" s="2"/>
      <c r="O520" s="2"/>
    </row>
    <row r="521" spans="1:15" s="1" customFormat="1" ht="33.75">
      <c r="A521" s="46" t="s">
        <v>1139</v>
      </c>
      <c r="B521" s="47">
        <v>73.47045</v>
      </c>
      <c r="C521" s="48">
        <v>0</v>
      </c>
      <c r="D521" s="47">
        <v>8.3333333333333343E-2</v>
      </c>
      <c r="E521" s="48">
        <v>0</v>
      </c>
      <c r="F521" s="49" t="s">
        <v>1140</v>
      </c>
      <c r="G521" s="50" t="s">
        <v>81</v>
      </c>
      <c r="H521" s="51" t="s">
        <v>135</v>
      </c>
      <c r="I521" s="14"/>
      <c r="J521" s="2"/>
      <c r="K521" s="2"/>
      <c r="L521" s="2"/>
      <c r="M521" s="2"/>
      <c r="N521" s="2"/>
      <c r="O521" s="2"/>
    </row>
    <row r="522" spans="1:15" s="1" customFormat="1" ht="22.5">
      <c r="A522" s="46" t="s">
        <v>1127</v>
      </c>
      <c r="B522" s="47">
        <v>72.480860000000007</v>
      </c>
      <c r="C522" s="48">
        <v>0</v>
      </c>
      <c r="D522" s="47">
        <v>8.3333333333333343E-2</v>
      </c>
      <c r="E522" s="48">
        <v>0</v>
      </c>
      <c r="F522" s="49" t="s">
        <v>1128</v>
      </c>
      <c r="G522" s="50" t="s">
        <v>81</v>
      </c>
      <c r="H522" s="51" t="s">
        <v>53</v>
      </c>
      <c r="I522" s="14"/>
      <c r="J522" s="2"/>
      <c r="K522" s="2"/>
      <c r="L522" s="2"/>
      <c r="M522" s="2"/>
      <c r="N522" s="2"/>
      <c r="O522" s="2"/>
    </row>
    <row r="523" spans="1:15" s="1" customFormat="1" ht="14.25">
      <c r="A523" s="46" t="s">
        <v>1556</v>
      </c>
      <c r="B523" s="47">
        <v>71.50188</v>
      </c>
      <c r="C523" s="48">
        <v>143.09094999999999</v>
      </c>
      <c r="D523" s="47">
        <v>2.25</v>
      </c>
      <c r="E523" s="48">
        <v>1.0833333333333333</v>
      </c>
      <c r="F523" s="49" t="s">
        <v>1557</v>
      </c>
      <c r="G523" s="50" t="s">
        <v>47</v>
      </c>
      <c r="H523" s="51" t="s">
        <v>1189</v>
      </c>
      <c r="I523" s="14"/>
      <c r="J523" s="2"/>
      <c r="K523" s="2"/>
      <c r="L523" s="2"/>
      <c r="M523" s="2"/>
      <c r="N523" s="2"/>
      <c r="O523" s="2"/>
    </row>
    <row r="524" spans="1:15" s="1" customFormat="1" ht="14.25">
      <c r="A524" s="46" t="s">
        <v>1558</v>
      </c>
      <c r="B524" s="47">
        <v>70.965159999999997</v>
      </c>
      <c r="C524" s="48">
        <v>122.12947</v>
      </c>
      <c r="D524" s="47">
        <v>0.75</v>
      </c>
      <c r="E524" s="48">
        <v>0.5</v>
      </c>
      <c r="F524" s="49" t="s">
        <v>1559</v>
      </c>
      <c r="G524" s="50" t="s">
        <v>47</v>
      </c>
      <c r="H524" s="51" t="s">
        <v>53</v>
      </c>
      <c r="I524" s="14"/>
      <c r="J524" s="2"/>
      <c r="K524" s="2"/>
      <c r="L524" s="2"/>
      <c r="M524" s="2"/>
      <c r="N524" s="2"/>
      <c r="O524" s="2"/>
    </row>
    <row r="525" spans="1:15" s="1" customFormat="1" ht="22.5">
      <c r="A525" s="46" t="s">
        <v>1059</v>
      </c>
      <c r="B525" s="47">
        <v>68.73715</v>
      </c>
      <c r="C525" s="48">
        <v>0</v>
      </c>
      <c r="D525" s="47">
        <v>0.16666666666666669</v>
      </c>
      <c r="E525" s="48">
        <v>0</v>
      </c>
      <c r="F525" s="49" t="s">
        <v>1060</v>
      </c>
      <c r="G525" s="50" t="s">
        <v>81</v>
      </c>
      <c r="H525" s="51" t="s">
        <v>82</v>
      </c>
      <c r="I525" s="14"/>
      <c r="J525" s="2"/>
      <c r="K525" s="2"/>
      <c r="L525" s="2"/>
      <c r="M525" s="2"/>
      <c r="N525" s="2"/>
      <c r="O525" s="2"/>
    </row>
    <row r="526" spans="1:15" s="1" customFormat="1" ht="14.25">
      <c r="A526" s="46" t="s">
        <v>1560</v>
      </c>
      <c r="B526" s="47">
        <v>67.350700000000003</v>
      </c>
      <c r="C526" s="48">
        <v>0</v>
      </c>
      <c r="D526" s="47">
        <v>0.16666666666666669</v>
      </c>
      <c r="E526" s="48">
        <v>0</v>
      </c>
      <c r="F526" s="49" t="s">
        <v>1561</v>
      </c>
      <c r="G526" s="50" t="s">
        <v>81</v>
      </c>
      <c r="H526" s="51" t="s">
        <v>1189</v>
      </c>
      <c r="I526" s="14"/>
      <c r="J526" s="2"/>
      <c r="K526" s="2"/>
      <c r="L526" s="2"/>
      <c r="M526" s="2"/>
      <c r="N526" s="2"/>
      <c r="O526" s="2"/>
    </row>
    <row r="527" spans="1:15" s="1" customFormat="1" ht="33.75">
      <c r="A527" s="46" t="s">
        <v>1562</v>
      </c>
      <c r="B527" s="47">
        <v>66.91</v>
      </c>
      <c r="C527" s="48">
        <v>0.1</v>
      </c>
      <c r="D527" s="47">
        <v>0.58333333333333337</v>
      </c>
      <c r="E527" s="48">
        <v>0.16666666666666669</v>
      </c>
      <c r="F527" s="49" t="s">
        <v>1563</v>
      </c>
      <c r="G527" s="50" t="s">
        <v>81</v>
      </c>
      <c r="H527" s="51" t="s">
        <v>1189</v>
      </c>
      <c r="I527" s="14"/>
      <c r="J527" s="2"/>
      <c r="K527" s="2"/>
      <c r="L527" s="2"/>
      <c r="M527" s="2"/>
      <c r="N527" s="2"/>
      <c r="O527" s="2"/>
    </row>
    <row r="528" spans="1:15" s="1" customFormat="1" ht="14.25">
      <c r="A528" s="46" t="s">
        <v>1564</v>
      </c>
      <c r="B528" s="47">
        <v>66.874160000000003</v>
      </c>
      <c r="C528" s="48">
        <v>7929.9713700000002</v>
      </c>
      <c r="D528" s="47">
        <v>0.66666666666666674</v>
      </c>
      <c r="E528" s="48">
        <v>64.416666666666671</v>
      </c>
      <c r="F528" s="49" t="s">
        <v>1565</v>
      </c>
      <c r="G528" s="50" t="s">
        <v>81</v>
      </c>
      <c r="H528" s="51" t="s">
        <v>1189</v>
      </c>
      <c r="I528" s="14"/>
      <c r="J528" s="2"/>
      <c r="K528" s="2"/>
      <c r="L528" s="2"/>
      <c r="M528" s="2"/>
      <c r="N528" s="2"/>
      <c r="O528" s="2"/>
    </row>
    <row r="529" spans="1:15" s="1" customFormat="1" ht="22.5">
      <c r="A529" s="46" t="s">
        <v>874</v>
      </c>
      <c r="B529" s="47">
        <v>66.296180000000007</v>
      </c>
      <c r="C529" s="48">
        <v>0</v>
      </c>
      <c r="D529" s="47">
        <v>0.75</v>
      </c>
      <c r="E529" s="48">
        <v>0</v>
      </c>
      <c r="F529" s="49" t="s">
        <v>875</v>
      </c>
      <c r="G529" s="50" t="s">
        <v>81</v>
      </c>
      <c r="H529" s="51" t="s">
        <v>82</v>
      </c>
      <c r="I529" s="14"/>
      <c r="J529" s="2"/>
      <c r="K529" s="2"/>
      <c r="L529" s="2"/>
      <c r="M529" s="2"/>
      <c r="N529" s="2"/>
      <c r="O529" s="2"/>
    </row>
    <row r="530" spans="1:15" s="1" customFormat="1" ht="22.5">
      <c r="A530" s="46" t="s">
        <v>1566</v>
      </c>
      <c r="B530" s="47">
        <v>63.65</v>
      </c>
      <c r="C530" s="48">
        <v>0</v>
      </c>
      <c r="D530" s="47">
        <v>12.5</v>
      </c>
      <c r="E530" s="48">
        <v>0</v>
      </c>
      <c r="F530" s="49" t="s">
        <v>1567</v>
      </c>
      <c r="G530" s="50" t="s">
        <v>81</v>
      </c>
      <c r="H530" s="51" t="s">
        <v>1189</v>
      </c>
      <c r="I530" s="14"/>
      <c r="J530" s="2"/>
      <c r="K530" s="2"/>
      <c r="L530" s="2"/>
      <c r="M530" s="2"/>
      <c r="N530" s="2"/>
      <c r="O530" s="2"/>
    </row>
    <row r="531" spans="1:15" s="1" customFormat="1" ht="14.25">
      <c r="A531" s="46" t="s">
        <v>1568</v>
      </c>
      <c r="B531" s="47">
        <v>61.561250000000001</v>
      </c>
      <c r="C531" s="48">
        <v>0</v>
      </c>
      <c r="D531" s="47">
        <v>0.25</v>
      </c>
      <c r="E531" s="48">
        <v>0</v>
      </c>
      <c r="F531" s="49" t="s">
        <v>1569</v>
      </c>
      <c r="G531" s="50" t="s">
        <v>39</v>
      </c>
      <c r="H531" s="51" t="s">
        <v>1189</v>
      </c>
      <c r="I531" s="14"/>
      <c r="J531" s="2"/>
      <c r="K531" s="2"/>
      <c r="L531" s="2"/>
      <c r="M531" s="2"/>
      <c r="N531" s="2"/>
      <c r="O531" s="2"/>
    </row>
    <row r="532" spans="1:15" s="1" customFormat="1" ht="14.25">
      <c r="A532" s="46" t="s">
        <v>1570</v>
      </c>
      <c r="B532" s="47">
        <v>60.665050000000001</v>
      </c>
      <c r="C532" s="48">
        <v>0</v>
      </c>
      <c r="D532" s="47">
        <v>0.25</v>
      </c>
      <c r="E532" s="48">
        <v>0</v>
      </c>
      <c r="F532" s="49" t="s">
        <v>1571</v>
      </c>
      <c r="G532" s="50" t="s">
        <v>81</v>
      </c>
      <c r="H532" s="51" t="s">
        <v>1189</v>
      </c>
      <c r="I532" s="14"/>
      <c r="J532" s="2"/>
      <c r="K532" s="2"/>
      <c r="L532" s="2"/>
      <c r="M532" s="2"/>
      <c r="N532" s="2"/>
      <c r="O532" s="2"/>
    </row>
    <row r="533" spans="1:15" s="1" customFormat="1" ht="22.5">
      <c r="A533" s="46" t="s">
        <v>1063</v>
      </c>
      <c r="B533" s="47">
        <v>59.625320000000002</v>
      </c>
      <c r="C533" s="48">
        <v>0</v>
      </c>
      <c r="D533" s="47">
        <v>0.16666666666666669</v>
      </c>
      <c r="E533" s="48">
        <v>0</v>
      </c>
      <c r="F533" s="49" t="s">
        <v>1064</v>
      </c>
      <c r="G533" s="50" t="s">
        <v>81</v>
      </c>
      <c r="H533" s="51" t="s">
        <v>82</v>
      </c>
      <c r="I533" s="14"/>
      <c r="J533" s="2"/>
      <c r="K533" s="2"/>
      <c r="L533" s="2"/>
      <c r="M533" s="2"/>
      <c r="N533" s="2"/>
      <c r="O533" s="2"/>
    </row>
    <row r="534" spans="1:15" s="1" customFormat="1" ht="22.5">
      <c r="A534" s="46" t="s">
        <v>822</v>
      </c>
      <c r="B534" s="47">
        <v>58.589640000000003</v>
      </c>
      <c r="C534" s="48">
        <v>0</v>
      </c>
      <c r="D534" s="47">
        <v>0.66666666666666674</v>
      </c>
      <c r="E534" s="48">
        <v>0</v>
      </c>
      <c r="F534" s="49" t="s">
        <v>823</v>
      </c>
      <c r="G534" s="50" t="s">
        <v>81</v>
      </c>
      <c r="H534" s="51" t="s">
        <v>53</v>
      </c>
      <c r="I534" s="14"/>
      <c r="J534" s="2"/>
      <c r="K534" s="2"/>
      <c r="L534" s="2"/>
      <c r="M534" s="2"/>
      <c r="N534" s="2"/>
      <c r="O534" s="2"/>
    </row>
    <row r="535" spans="1:15" s="1" customFormat="1" ht="22.5">
      <c r="A535" s="46" t="s">
        <v>1572</v>
      </c>
      <c r="B535" s="47">
        <v>55.443570000000001</v>
      </c>
      <c r="C535" s="48">
        <v>0</v>
      </c>
      <c r="D535" s="47">
        <v>8.3333333333333343E-2</v>
      </c>
      <c r="E535" s="48">
        <v>0</v>
      </c>
      <c r="F535" s="49" t="s">
        <v>1573</v>
      </c>
      <c r="G535" s="50" t="s">
        <v>47</v>
      </c>
      <c r="H535" s="51" t="s">
        <v>53</v>
      </c>
      <c r="I535" s="14"/>
      <c r="J535" s="2"/>
      <c r="K535" s="2"/>
      <c r="L535" s="2"/>
      <c r="M535" s="2"/>
      <c r="N535" s="2"/>
      <c r="O535" s="2"/>
    </row>
    <row r="536" spans="1:15" s="1" customFormat="1" ht="33.75">
      <c r="A536" s="46" t="s">
        <v>1173</v>
      </c>
      <c r="B536" s="47">
        <v>54.591830000000002</v>
      </c>
      <c r="C536" s="48">
        <v>0</v>
      </c>
      <c r="D536" s="47">
        <v>8.3333333333333343E-2</v>
      </c>
      <c r="E536" s="48">
        <v>0</v>
      </c>
      <c r="F536" s="49" t="s">
        <v>1174</v>
      </c>
      <c r="G536" s="50" t="s">
        <v>81</v>
      </c>
      <c r="H536" s="51" t="s">
        <v>82</v>
      </c>
      <c r="I536" s="14"/>
      <c r="J536" s="2"/>
      <c r="K536" s="2"/>
      <c r="L536" s="2"/>
      <c r="M536" s="2"/>
      <c r="N536" s="2"/>
      <c r="O536" s="2"/>
    </row>
    <row r="537" spans="1:15" s="1" customFormat="1" ht="14.25">
      <c r="A537" s="46" t="s">
        <v>1574</v>
      </c>
      <c r="B537" s="47">
        <v>54.312629999999999</v>
      </c>
      <c r="C537" s="48">
        <v>8.2388899999999996</v>
      </c>
      <c r="D537" s="47">
        <v>0.16666666666666669</v>
      </c>
      <c r="E537" s="48">
        <v>0.16666666666666669</v>
      </c>
      <c r="F537" s="49" t="s">
        <v>1575</v>
      </c>
      <c r="G537" s="50" t="s">
        <v>81</v>
      </c>
      <c r="H537" s="51" t="s">
        <v>82</v>
      </c>
      <c r="I537" s="14"/>
      <c r="J537" s="2"/>
      <c r="K537" s="2"/>
      <c r="L537" s="2"/>
      <c r="M537" s="2"/>
      <c r="N537" s="2"/>
      <c r="O537" s="2"/>
    </row>
    <row r="538" spans="1:15" s="1" customFormat="1" ht="22.5">
      <c r="A538" s="46" t="s">
        <v>1033</v>
      </c>
      <c r="B538" s="47">
        <v>49.745899999999999</v>
      </c>
      <c r="C538" s="48">
        <v>0</v>
      </c>
      <c r="D538" s="47">
        <v>0.16666666666666669</v>
      </c>
      <c r="E538" s="48">
        <v>0</v>
      </c>
      <c r="F538" s="49" t="s">
        <v>1034</v>
      </c>
      <c r="G538" s="50" t="s">
        <v>81</v>
      </c>
      <c r="H538" s="51" t="s">
        <v>138</v>
      </c>
      <c r="I538" s="14"/>
      <c r="J538" s="2"/>
      <c r="K538" s="2"/>
      <c r="L538" s="2"/>
      <c r="M538" s="2"/>
      <c r="N538" s="2"/>
      <c r="O538" s="2"/>
    </row>
    <row r="539" spans="1:15" s="1" customFormat="1" ht="22.5">
      <c r="A539" s="46" t="s">
        <v>1053</v>
      </c>
      <c r="B539" s="47">
        <v>49.602310000000003</v>
      </c>
      <c r="C539" s="48">
        <v>0</v>
      </c>
      <c r="D539" s="47">
        <v>0.16666666666666669</v>
      </c>
      <c r="E539" s="48">
        <v>0</v>
      </c>
      <c r="F539" s="49" t="s">
        <v>1054</v>
      </c>
      <c r="G539" s="50" t="s">
        <v>81</v>
      </c>
      <c r="H539" s="51" t="s">
        <v>135</v>
      </c>
      <c r="I539" s="14"/>
      <c r="J539" s="2"/>
      <c r="K539" s="2"/>
      <c r="L539" s="2"/>
      <c r="M539" s="2"/>
      <c r="N539" s="2"/>
      <c r="O539" s="2"/>
    </row>
    <row r="540" spans="1:15" s="1" customFormat="1" ht="22.5">
      <c r="A540" s="46" t="s">
        <v>981</v>
      </c>
      <c r="B540" s="47">
        <v>48.731050000000003</v>
      </c>
      <c r="C540" s="48">
        <v>0</v>
      </c>
      <c r="D540" s="47">
        <v>0.25</v>
      </c>
      <c r="E540" s="48">
        <v>0</v>
      </c>
      <c r="F540" s="49" t="s">
        <v>982</v>
      </c>
      <c r="G540" s="50" t="s">
        <v>81</v>
      </c>
      <c r="H540" s="51" t="s">
        <v>135</v>
      </c>
      <c r="I540" s="14"/>
      <c r="J540" s="2"/>
      <c r="K540" s="2"/>
      <c r="L540" s="2"/>
      <c r="M540" s="2"/>
      <c r="N540" s="2"/>
      <c r="O540" s="2"/>
    </row>
    <row r="541" spans="1:15" s="1" customFormat="1" ht="14.25">
      <c r="A541" s="46" t="s">
        <v>1576</v>
      </c>
      <c r="B541" s="47">
        <v>48.6</v>
      </c>
      <c r="C541" s="48">
        <v>0</v>
      </c>
      <c r="D541" s="47">
        <v>1.0833333333333333</v>
      </c>
      <c r="E541" s="48">
        <v>0</v>
      </c>
      <c r="F541" s="49" t="s">
        <v>1577</v>
      </c>
      <c r="G541" s="50" t="s">
        <v>81</v>
      </c>
      <c r="H541" s="51" t="s">
        <v>1189</v>
      </c>
      <c r="I541" s="14"/>
      <c r="J541" s="2"/>
      <c r="K541" s="2"/>
      <c r="L541" s="2"/>
      <c r="M541" s="2"/>
      <c r="N541" s="2"/>
      <c r="O541" s="2"/>
    </row>
    <row r="542" spans="1:15" s="1" customFormat="1" ht="14.25">
      <c r="A542" s="46" t="s">
        <v>820</v>
      </c>
      <c r="B542" s="47">
        <v>48.391260000000003</v>
      </c>
      <c r="C542" s="48">
        <v>0</v>
      </c>
      <c r="D542" s="47">
        <v>0.66666666666666674</v>
      </c>
      <c r="E542" s="48">
        <v>0</v>
      </c>
      <c r="F542" s="49" t="s">
        <v>821</v>
      </c>
      <c r="G542" s="50" t="s">
        <v>81</v>
      </c>
      <c r="H542" s="51" t="s">
        <v>135</v>
      </c>
      <c r="I542" s="14"/>
      <c r="J542" s="2"/>
      <c r="K542" s="2"/>
      <c r="L542" s="2"/>
      <c r="M542" s="2"/>
      <c r="N542" s="2"/>
      <c r="O542" s="2"/>
    </row>
    <row r="543" spans="1:15" s="1" customFormat="1" ht="14.25">
      <c r="A543" s="46" t="s">
        <v>1578</v>
      </c>
      <c r="B543" s="47">
        <v>47.600650000000002</v>
      </c>
      <c r="C543" s="48">
        <v>0</v>
      </c>
      <c r="D543" s="47">
        <v>1</v>
      </c>
      <c r="E543" s="48">
        <v>0</v>
      </c>
      <c r="F543" s="49" t="s">
        <v>1579</v>
      </c>
      <c r="G543" s="50" t="s">
        <v>81</v>
      </c>
      <c r="H543" s="51" t="s">
        <v>1189</v>
      </c>
      <c r="I543" s="14"/>
      <c r="J543" s="2"/>
      <c r="K543" s="2"/>
      <c r="L543" s="2"/>
      <c r="M543" s="2"/>
      <c r="N543" s="2"/>
      <c r="O543" s="2"/>
    </row>
    <row r="544" spans="1:15" s="1" customFormat="1" ht="14.25">
      <c r="A544" s="46" t="s">
        <v>1580</v>
      </c>
      <c r="B544" s="47">
        <v>41.79</v>
      </c>
      <c r="C544" s="48">
        <v>41.458129999999997</v>
      </c>
      <c r="D544" s="47">
        <v>20.5</v>
      </c>
      <c r="E544" s="48">
        <v>21</v>
      </c>
      <c r="F544" s="49" t="s">
        <v>1581</v>
      </c>
      <c r="G544" s="50" t="s">
        <v>81</v>
      </c>
      <c r="H544" s="51" t="s">
        <v>1189</v>
      </c>
      <c r="I544" s="14"/>
      <c r="J544" s="2"/>
      <c r="K544" s="2"/>
      <c r="L544" s="2"/>
      <c r="M544" s="2"/>
      <c r="N544" s="2"/>
      <c r="O544" s="2"/>
    </row>
    <row r="545" spans="1:15" s="1" customFormat="1" ht="22.5">
      <c r="A545" s="46" t="s">
        <v>1582</v>
      </c>
      <c r="B545" s="47">
        <v>39.912750000000003</v>
      </c>
      <c r="C545" s="48">
        <v>1935.92084</v>
      </c>
      <c r="D545" s="47">
        <v>1.25</v>
      </c>
      <c r="E545" s="48">
        <v>3.416666666666667</v>
      </c>
      <c r="F545" s="49" t="s">
        <v>1583</v>
      </c>
      <c r="G545" s="50" t="s">
        <v>47</v>
      </c>
      <c r="H545" s="51" t="s">
        <v>48</v>
      </c>
      <c r="I545" s="14"/>
      <c r="J545" s="2"/>
      <c r="K545" s="2"/>
      <c r="L545" s="2"/>
      <c r="M545" s="2"/>
      <c r="N545" s="2"/>
      <c r="O545" s="2"/>
    </row>
    <row r="546" spans="1:15" s="1" customFormat="1" ht="14.25">
      <c r="A546" s="46" t="s">
        <v>778</v>
      </c>
      <c r="B546" s="47">
        <v>39.080970000000001</v>
      </c>
      <c r="C546" s="48">
        <v>0</v>
      </c>
      <c r="D546" s="47">
        <v>0.83333333333333337</v>
      </c>
      <c r="E546" s="48">
        <v>0</v>
      </c>
      <c r="F546" s="49" t="s">
        <v>779</v>
      </c>
      <c r="G546" s="50" t="s">
        <v>81</v>
      </c>
      <c r="H546" s="51" t="s">
        <v>48</v>
      </c>
      <c r="I546" s="14"/>
      <c r="J546" s="2"/>
      <c r="K546" s="2"/>
      <c r="L546" s="2"/>
      <c r="M546" s="2"/>
      <c r="N546" s="2"/>
      <c r="O546" s="2"/>
    </row>
    <row r="547" spans="1:15" s="1" customFormat="1" ht="22.5">
      <c r="A547" s="46" t="s">
        <v>906</v>
      </c>
      <c r="B547" s="47">
        <v>38.550879999999999</v>
      </c>
      <c r="C547" s="48">
        <v>342.61057</v>
      </c>
      <c r="D547" s="47">
        <v>0.41666666666666669</v>
      </c>
      <c r="E547" s="48">
        <v>0.5</v>
      </c>
      <c r="F547" s="49" t="s">
        <v>907</v>
      </c>
      <c r="G547" s="50" t="s">
        <v>81</v>
      </c>
      <c r="H547" s="51" t="s">
        <v>53</v>
      </c>
      <c r="I547" s="14"/>
      <c r="J547" s="2"/>
      <c r="K547" s="2"/>
      <c r="L547" s="2"/>
      <c r="M547" s="2"/>
      <c r="N547" s="2"/>
      <c r="O547" s="2"/>
    </row>
    <row r="548" spans="1:15" s="1" customFormat="1" ht="14.25">
      <c r="A548" s="46" t="s">
        <v>1584</v>
      </c>
      <c r="B548" s="47">
        <v>37.57</v>
      </c>
      <c r="C548" s="48">
        <v>37.397289999999998</v>
      </c>
      <c r="D548" s="47">
        <v>172.91666666666666</v>
      </c>
      <c r="E548" s="48">
        <v>142</v>
      </c>
      <c r="F548" s="49" t="s">
        <v>1585</v>
      </c>
      <c r="G548" s="50" t="s">
        <v>81</v>
      </c>
      <c r="H548" s="51" t="s">
        <v>1189</v>
      </c>
      <c r="I548" s="14"/>
      <c r="J548" s="2"/>
      <c r="K548" s="2"/>
      <c r="L548" s="2"/>
      <c r="M548" s="2"/>
      <c r="N548" s="2"/>
      <c r="O548" s="2"/>
    </row>
    <row r="549" spans="1:15" s="1" customFormat="1" ht="33.75">
      <c r="A549" s="46" t="s">
        <v>818</v>
      </c>
      <c r="B549" s="47">
        <v>35.978349999999999</v>
      </c>
      <c r="C549" s="48">
        <v>7275.1777000000002</v>
      </c>
      <c r="D549" s="47">
        <v>0.66666666666666674</v>
      </c>
      <c r="E549" s="48">
        <v>9</v>
      </c>
      <c r="F549" s="49" t="s">
        <v>819</v>
      </c>
      <c r="G549" s="50" t="s">
        <v>47</v>
      </c>
      <c r="H549" s="51" t="s">
        <v>53</v>
      </c>
      <c r="I549" s="14"/>
      <c r="J549" s="2"/>
      <c r="K549" s="2"/>
      <c r="L549" s="2"/>
      <c r="M549" s="2"/>
      <c r="N549" s="2"/>
      <c r="O549" s="2"/>
    </row>
    <row r="550" spans="1:15" s="1" customFormat="1" ht="22.5">
      <c r="A550" s="46" t="s">
        <v>1125</v>
      </c>
      <c r="B550" s="47">
        <v>33.970120000000001</v>
      </c>
      <c r="C550" s="48">
        <v>0</v>
      </c>
      <c r="D550" s="47">
        <v>8.3333333333333343E-2</v>
      </c>
      <c r="E550" s="48">
        <v>0</v>
      </c>
      <c r="F550" s="49" t="s">
        <v>1126</v>
      </c>
      <c r="G550" s="50" t="s">
        <v>81</v>
      </c>
      <c r="H550" s="51" t="s">
        <v>53</v>
      </c>
      <c r="I550" s="14"/>
      <c r="J550" s="2"/>
      <c r="K550" s="2"/>
      <c r="L550" s="2"/>
      <c r="M550" s="2"/>
      <c r="N550" s="2"/>
      <c r="O550" s="2"/>
    </row>
    <row r="551" spans="1:15" s="1" customFormat="1" ht="14.25">
      <c r="A551" s="46" t="s">
        <v>1586</v>
      </c>
      <c r="B551" s="47">
        <v>33.019869999999997</v>
      </c>
      <c r="C551" s="48">
        <v>3.96</v>
      </c>
      <c r="D551" s="47">
        <v>109.58333333333331</v>
      </c>
      <c r="E551" s="48">
        <v>17.666666666666668</v>
      </c>
      <c r="F551" s="49" t="s">
        <v>1587</v>
      </c>
      <c r="G551" s="50" t="s">
        <v>81</v>
      </c>
      <c r="H551" s="51" t="s">
        <v>1189</v>
      </c>
      <c r="I551" s="14"/>
      <c r="J551" s="2"/>
      <c r="K551" s="2"/>
      <c r="L551" s="2"/>
      <c r="M551" s="2"/>
      <c r="N551" s="2"/>
      <c r="O551" s="2"/>
    </row>
    <row r="552" spans="1:15" s="1" customFormat="1" ht="22.5">
      <c r="A552" s="46" t="s">
        <v>985</v>
      </c>
      <c r="B552" s="47">
        <v>32.217129999999997</v>
      </c>
      <c r="C552" s="48">
        <v>0</v>
      </c>
      <c r="D552" s="47">
        <v>0.41666666666666669</v>
      </c>
      <c r="E552" s="48">
        <v>0</v>
      </c>
      <c r="F552" s="49" t="s">
        <v>986</v>
      </c>
      <c r="G552" s="50" t="s">
        <v>81</v>
      </c>
      <c r="H552" s="51" t="s">
        <v>82</v>
      </c>
      <c r="I552" s="14"/>
      <c r="J552" s="2"/>
      <c r="K552" s="2"/>
      <c r="L552" s="2"/>
      <c r="M552" s="2"/>
      <c r="N552" s="2"/>
      <c r="O552" s="2"/>
    </row>
    <row r="553" spans="1:15" s="1" customFormat="1" ht="14.25">
      <c r="A553" s="46" t="s">
        <v>1588</v>
      </c>
      <c r="B553" s="47">
        <v>30</v>
      </c>
      <c r="C553" s="48">
        <v>0</v>
      </c>
      <c r="D553" s="47">
        <v>8.3333333333333343E-2</v>
      </c>
      <c r="E553" s="48">
        <v>0</v>
      </c>
      <c r="F553" s="49" t="s">
        <v>1589</v>
      </c>
      <c r="G553" s="50" t="s">
        <v>81</v>
      </c>
      <c r="H553" s="51" t="s">
        <v>1189</v>
      </c>
      <c r="I553" s="14"/>
      <c r="J553" s="2"/>
      <c r="K553" s="2"/>
      <c r="L553" s="2"/>
      <c r="M553" s="2"/>
      <c r="N553" s="2"/>
      <c r="O553" s="2"/>
    </row>
    <row r="554" spans="1:15" s="1" customFormat="1" ht="14.25">
      <c r="A554" s="46" t="s">
        <v>1590</v>
      </c>
      <c r="B554" s="47">
        <v>29.443860000000001</v>
      </c>
      <c r="C554" s="48">
        <v>3.3500899999999998</v>
      </c>
      <c r="D554" s="47">
        <v>0.25</v>
      </c>
      <c r="E554" s="48">
        <v>8.3333333333333343E-2</v>
      </c>
      <c r="F554" s="49" t="s">
        <v>1591</v>
      </c>
      <c r="G554" s="50" t="s">
        <v>47</v>
      </c>
      <c r="H554" s="51" t="s">
        <v>82</v>
      </c>
      <c r="I554" s="14"/>
      <c r="J554" s="2"/>
      <c r="K554" s="2"/>
      <c r="L554" s="2"/>
      <c r="M554" s="2"/>
      <c r="N554" s="2"/>
      <c r="O554" s="2"/>
    </row>
    <row r="555" spans="1:15" s="1" customFormat="1" ht="22.5">
      <c r="A555" s="46" t="s">
        <v>1049</v>
      </c>
      <c r="B555" s="47">
        <v>29.359249999999999</v>
      </c>
      <c r="C555" s="48">
        <v>0</v>
      </c>
      <c r="D555" s="47">
        <v>0.16666666666666669</v>
      </c>
      <c r="E555" s="48">
        <v>0</v>
      </c>
      <c r="F555" s="49" t="s">
        <v>1050</v>
      </c>
      <c r="G555" s="50" t="s">
        <v>81</v>
      </c>
      <c r="H555" s="51" t="s">
        <v>135</v>
      </c>
      <c r="I555" s="14"/>
      <c r="J555" s="2"/>
      <c r="K555" s="2"/>
      <c r="L555" s="2"/>
      <c r="M555" s="2"/>
      <c r="N555" s="2"/>
      <c r="O555" s="2"/>
    </row>
    <row r="556" spans="1:15" s="1" customFormat="1" ht="22.5">
      <c r="A556" s="46" t="s">
        <v>1055</v>
      </c>
      <c r="B556" s="47">
        <v>29.111329999999999</v>
      </c>
      <c r="C556" s="48">
        <v>0</v>
      </c>
      <c r="D556" s="47">
        <v>0.16666666666666669</v>
      </c>
      <c r="E556" s="48">
        <v>0</v>
      </c>
      <c r="F556" s="49" t="s">
        <v>1056</v>
      </c>
      <c r="G556" s="50" t="s">
        <v>81</v>
      </c>
      <c r="H556" s="51" t="s">
        <v>82</v>
      </c>
      <c r="I556" s="14"/>
      <c r="J556" s="2"/>
      <c r="K556" s="2"/>
      <c r="L556" s="2"/>
      <c r="M556" s="2"/>
      <c r="N556" s="2"/>
      <c r="O556" s="2"/>
    </row>
    <row r="557" spans="1:15" s="1" customFormat="1" ht="14.25">
      <c r="A557" s="46" t="s">
        <v>1592</v>
      </c>
      <c r="B557" s="47">
        <v>28.996469999999999</v>
      </c>
      <c r="C557" s="48">
        <v>0</v>
      </c>
      <c r="D557" s="47">
        <v>0.33333333333333337</v>
      </c>
      <c r="E557" s="48">
        <v>0</v>
      </c>
      <c r="F557" s="49" t="s">
        <v>1593</v>
      </c>
      <c r="G557" s="50" t="s">
        <v>81</v>
      </c>
      <c r="H557" s="51" t="s">
        <v>1189</v>
      </c>
      <c r="I557" s="14"/>
      <c r="J557" s="2"/>
      <c r="K557" s="2"/>
      <c r="L557" s="2"/>
      <c r="M557" s="2"/>
      <c r="N557" s="2"/>
      <c r="O557" s="2"/>
    </row>
    <row r="558" spans="1:15" s="1" customFormat="1" ht="14.25">
      <c r="A558" s="46" t="s">
        <v>1594</v>
      </c>
      <c r="B558" s="47">
        <v>28.4</v>
      </c>
      <c r="C558" s="48">
        <v>0</v>
      </c>
      <c r="D558" s="47">
        <v>8.3333333333333343E-2</v>
      </c>
      <c r="E558" s="48">
        <v>0</v>
      </c>
      <c r="F558" s="49" t="s">
        <v>1595</v>
      </c>
      <c r="G558" s="50" t="s">
        <v>81</v>
      </c>
      <c r="H558" s="51" t="s">
        <v>1189</v>
      </c>
      <c r="I558" s="14"/>
      <c r="J558" s="2"/>
      <c r="K558" s="2"/>
      <c r="L558" s="2"/>
      <c r="M558" s="2"/>
      <c r="N558" s="2"/>
      <c r="O558" s="2"/>
    </row>
    <row r="559" spans="1:15" s="1" customFormat="1" ht="22.5">
      <c r="A559" s="46" t="s">
        <v>1151</v>
      </c>
      <c r="B559" s="47">
        <v>27.20739</v>
      </c>
      <c r="C559" s="48">
        <v>0</v>
      </c>
      <c r="D559" s="47">
        <v>8.3333333333333343E-2</v>
      </c>
      <c r="E559" s="48">
        <v>0</v>
      </c>
      <c r="F559" s="49" t="s">
        <v>1152</v>
      </c>
      <c r="G559" s="50" t="s">
        <v>81</v>
      </c>
      <c r="H559" s="51" t="s">
        <v>135</v>
      </c>
      <c r="I559" s="14"/>
      <c r="J559" s="2"/>
      <c r="K559" s="2"/>
      <c r="L559" s="2"/>
      <c r="M559" s="2"/>
      <c r="N559" s="2"/>
      <c r="O559" s="2"/>
    </row>
    <row r="560" spans="1:15" s="1" customFormat="1" ht="22.5">
      <c r="A560" s="46" t="s">
        <v>939</v>
      </c>
      <c r="B560" s="47">
        <v>26.785160000000001</v>
      </c>
      <c r="C560" s="48">
        <v>0</v>
      </c>
      <c r="D560" s="47">
        <v>0.33333333333333337</v>
      </c>
      <c r="E560" s="48">
        <v>0</v>
      </c>
      <c r="F560" s="49" t="s">
        <v>940</v>
      </c>
      <c r="G560" s="50" t="s">
        <v>81</v>
      </c>
      <c r="H560" s="51" t="s">
        <v>82</v>
      </c>
      <c r="I560" s="14"/>
      <c r="J560" s="2"/>
      <c r="K560" s="2"/>
      <c r="L560" s="2"/>
      <c r="M560" s="2"/>
      <c r="N560" s="2"/>
      <c r="O560" s="2"/>
    </row>
    <row r="561" spans="1:15" s="1" customFormat="1" ht="22.5">
      <c r="A561" s="46" t="s">
        <v>1596</v>
      </c>
      <c r="B561" s="47">
        <v>26.7</v>
      </c>
      <c r="C561" s="48">
        <v>131.44999999999999</v>
      </c>
      <c r="D561" s="47">
        <v>0.5</v>
      </c>
      <c r="E561" s="48">
        <v>4.583333333333333</v>
      </c>
      <c r="F561" s="49" t="s">
        <v>1597</v>
      </c>
      <c r="G561" s="50" t="s">
        <v>47</v>
      </c>
      <c r="H561" s="51" t="s">
        <v>1189</v>
      </c>
      <c r="I561" s="14"/>
      <c r="J561" s="2"/>
      <c r="K561" s="2"/>
      <c r="L561" s="2"/>
      <c r="M561" s="2"/>
      <c r="N561" s="2"/>
      <c r="O561" s="2"/>
    </row>
    <row r="562" spans="1:15" s="1" customFormat="1" ht="22.5">
      <c r="A562" s="46" t="s">
        <v>876</v>
      </c>
      <c r="B562" s="47">
        <v>26.578299999999999</v>
      </c>
      <c r="C562" s="48">
        <v>0</v>
      </c>
      <c r="D562" s="47">
        <v>0.5</v>
      </c>
      <c r="E562" s="48">
        <v>0</v>
      </c>
      <c r="F562" s="49" t="s">
        <v>877</v>
      </c>
      <c r="G562" s="50" t="s">
        <v>81</v>
      </c>
      <c r="H562" s="51" t="s">
        <v>53</v>
      </c>
      <c r="I562" s="14"/>
      <c r="J562" s="2"/>
      <c r="K562" s="2"/>
      <c r="L562" s="2"/>
      <c r="M562" s="2"/>
      <c r="N562" s="2"/>
      <c r="O562" s="2"/>
    </row>
    <row r="563" spans="1:15" s="1" customFormat="1" ht="14.25">
      <c r="A563" s="46" t="s">
        <v>1598</v>
      </c>
      <c r="B563" s="47">
        <v>26.51</v>
      </c>
      <c r="C563" s="48">
        <v>49.202509999999997</v>
      </c>
      <c r="D563" s="47">
        <v>9.9166666666666661</v>
      </c>
      <c r="E563" s="48">
        <v>9.9166666666666661</v>
      </c>
      <c r="F563" s="49" t="s">
        <v>1599</v>
      </c>
      <c r="G563" s="50" t="s">
        <v>81</v>
      </c>
      <c r="H563" s="51" t="s">
        <v>1189</v>
      </c>
      <c r="I563" s="14"/>
      <c r="J563" s="2"/>
      <c r="K563" s="2"/>
      <c r="L563" s="2"/>
      <c r="M563" s="2"/>
      <c r="N563" s="2"/>
      <c r="O563" s="2"/>
    </row>
    <row r="564" spans="1:15" s="1" customFormat="1" ht="14.25">
      <c r="A564" s="46" t="s">
        <v>1600</v>
      </c>
      <c r="B564" s="47">
        <v>25.606359999999999</v>
      </c>
      <c r="C564" s="48">
        <v>5804.0144300000002</v>
      </c>
      <c r="D564" s="47">
        <v>26.166666666666668</v>
      </c>
      <c r="E564" s="48">
        <v>3036.9166666666661</v>
      </c>
      <c r="F564" s="49" t="s">
        <v>1601</v>
      </c>
      <c r="G564" s="50" t="s">
        <v>47</v>
      </c>
      <c r="H564" s="51" t="s">
        <v>1189</v>
      </c>
      <c r="I564" s="14"/>
      <c r="J564" s="2"/>
      <c r="K564" s="2"/>
      <c r="L564" s="2"/>
      <c r="M564" s="2"/>
      <c r="N564" s="2"/>
      <c r="O564" s="2"/>
    </row>
    <row r="565" spans="1:15" s="1" customFormat="1" ht="22.5">
      <c r="A565" s="46" t="s">
        <v>1602</v>
      </c>
      <c r="B565" s="47">
        <v>25.418209999999998</v>
      </c>
      <c r="C565" s="48">
        <v>0</v>
      </c>
      <c r="D565" s="47">
        <v>8.3333333333333343E-2</v>
      </c>
      <c r="E565" s="48">
        <v>0</v>
      </c>
      <c r="F565" s="49" t="s">
        <v>1603</v>
      </c>
      <c r="G565" s="50" t="s">
        <v>81</v>
      </c>
      <c r="H565" s="51" t="s">
        <v>1189</v>
      </c>
      <c r="I565" s="14"/>
      <c r="J565" s="2"/>
      <c r="K565" s="2"/>
      <c r="L565" s="2"/>
      <c r="M565" s="2"/>
      <c r="N565" s="2"/>
      <c r="O565" s="2"/>
    </row>
    <row r="566" spans="1:15" s="1" customFormat="1" ht="22.5">
      <c r="A566" s="46" t="s">
        <v>555</v>
      </c>
      <c r="B566" s="47">
        <v>24.832640000000001</v>
      </c>
      <c r="C566" s="48">
        <v>0</v>
      </c>
      <c r="D566" s="47">
        <v>3.166666666666667</v>
      </c>
      <c r="E566" s="48">
        <v>0</v>
      </c>
      <c r="F566" s="49" t="s">
        <v>556</v>
      </c>
      <c r="G566" s="50" t="s">
        <v>81</v>
      </c>
      <c r="H566" s="51" t="s">
        <v>53</v>
      </c>
      <c r="I566" s="14"/>
      <c r="J566" s="2"/>
      <c r="K566" s="2"/>
      <c r="L566" s="2"/>
      <c r="M566" s="2"/>
      <c r="N566" s="2"/>
      <c r="O566" s="2"/>
    </row>
    <row r="567" spans="1:15" s="1" customFormat="1" ht="22.5">
      <c r="A567" s="46" t="s">
        <v>1181</v>
      </c>
      <c r="B567" s="47">
        <v>23.742599999999999</v>
      </c>
      <c r="C567" s="48">
        <v>0</v>
      </c>
      <c r="D567" s="47">
        <v>8.3333333333333343E-2</v>
      </c>
      <c r="E567" s="48">
        <v>0</v>
      </c>
      <c r="F567" s="49" t="s">
        <v>1182</v>
      </c>
      <c r="G567" s="50" t="s">
        <v>81</v>
      </c>
      <c r="H567" s="51" t="s">
        <v>82</v>
      </c>
      <c r="I567" s="14"/>
      <c r="J567" s="2"/>
      <c r="K567" s="2"/>
      <c r="L567" s="2"/>
      <c r="M567" s="2"/>
      <c r="N567" s="2"/>
      <c r="O567" s="2"/>
    </row>
    <row r="568" spans="1:15" s="1" customFormat="1" ht="22.5">
      <c r="A568" s="46" t="s">
        <v>1171</v>
      </c>
      <c r="B568" s="47">
        <v>22.92821</v>
      </c>
      <c r="C568" s="48">
        <v>0</v>
      </c>
      <c r="D568" s="47">
        <v>8.3333333333333343E-2</v>
      </c>
      <c r="E568" s="48">
        <v>0</v>
      </c>
      <c r="F568" s="49" t="s">
        <v>1172</v>
      </c>
      <c r="G568" s="50" t="s">
        <v>81</v>
      </c>
      <c r="H568" s="51" t="s">
        <v>82</v>
      </c>
      <c r="I568" s="14"/>
      <c r="J568" s="2"/>
      <c r="K568" s="2"/>
      <c r="L568" s="2"/>
      <c r="M568" s="2"/>
      <c r="N568" s="2"/>
      <c r="O568" s="2"/>
    </row>
    <row r="569" spans="1:15" s="1" customFormat="1" ht="22.5">
      <c r="A569" s="46" t="s">
        <v>1111</v>
      </c>
      <c r="B569" s="47">
        <v>22.541049999999998</v>
      </c>
      <c r="C569" s="48">
        <v>3696.77979</v>
      </c>
      <c r="D569" s="47">
        <v>8.3333333333333343E-2</v>
      </c>
      <c r="E569" s="48">
        <v>19.416666666666664</v>
      </c>
      <c r="F569" s="49" t="s">
        <v>1112</v>
      </c>
      <c r="G569" s="50" t="s">
        <v>47</v>
      </c>
      <c r="H569" s="51" t="s">
        <v>138</v>
      </c>
      <c r="I569" s="14"/>
      <c r="J569" s="2"/>
      <c r="K569" s="2"/>
      <c r="L569" s="2"/>
      <c r="M569" s="2"/>
      <c r="N569" s="2"/>
      <c r="O569" s="2"/>
    </row>
    <row r="570" spans="1:15" s="1" customFormat="1" ht="22.5">
      <c r="A570" s="46" t="s">
        <v>1035</v>
      </c>
      <c r="B570" s="47">
        <v>20.660769999999999</v>
      </c>
      <c r="C570" s="48">
        <v>0</v>
      </c>
      <c r="D570" s="47">
        <v>0.16666666666666669</v>
      </c>
      <c r="E570" s="48">
        <v>0</v>
      </c>
      <c r="F570" s="49" t="s">
        <v>1036</v>
      </c>
      <c r="G570" s="50" t="s">
        <v>81</v>
      </c>
      <c r="H570" s="51" t="s">
        <v>138</v>
      </c>
      <c r="I570" s="14"/>
      <c r="J570" s="2"/>
      <c r="K570" s="2"/>
      <c r="L570" s="2"/>
      <c r="M570" s="2"/>
      <c r="N570" s="2"/>
      <c r="O570" s="2"/>
    </row>
    <row r="571" spans="1:15" s="1" customFormat="1" ht="22.5">
      <c r="A571" s="46" t="s">
        <v>1604</v>
      </c>
      <c r="B571" s="47">
        <v>19.672080000000001</v>
      </c>
      <c r="C571" s="48">
        <v>581.97184000000004</v>
      </c>
      <c r="D571" s="47">
        <v>0.33333333333333337</v>
      </c>
      <c r="E571" s="48">
        <v>3.0833333333333335</v>
      </c>
      <c r="F571" s="49" t="s">
        <v>1605</v>
      </c>
      <c r="G571" s="50" t="s">
        <v>81</v>
      </c>
      <c r="H571" s="51" t="s">
        <v>1189</v>
      </c>
      <c r="I571" s="14"/>
      <c r="J571" s="2"/>
      <c r="K571" s="2"/>
      <c r="L571" s="2"/>
      <c r="M571" s="2"/>
      <c r="N571" s="2"/>
      <c r="O571" s="2"/>
    </row>
    <row r="572" spans="1:15" s="1" customFormat="1" ht="22.5">
      <c r="A572" s="46" t="s">
        <v>935</v>
      </c>
      <c r="B572" s="47">
        <v>19.373989999999999</v>
      </c>
      <c r="C572" s="48">
        <v>0</v>
      </c>
      <c r="D572" s="47">
        <v>0.33333333333333337</v>
      </c>
      <c r="E572" s="48">
        <v>0</v>
      </c>
      <c r="F572" s="49" t="s">
        <v>936</v>
      </c>
      <c r="G572" s="50" t="s">
        <v>81</v>
      </c>
      <c r="H572" s="51" t="s">
        <v>135</v>
      </c>
      <c r="I572" s="14"/>
      <c r="J572" s="2"/>
      <c r="K572" s="2"/>
      <c r="L572" s="2"/>
      <c r="M572" s="2"/>
      <c r="N572" s="2"/>
      <c r="O572" s="2"/>
    </row>
    <row r="573" spans="1:15" s="1" customFormat="1" ht="22.5">
      <c r="A573" s="46" t="s">
        <v>1606</v>
      </c>
      <c r="B573" s="47">
        <v>19.270399999999999</v>
      </c>
      <c r="C573" s="48">
        <v>0</v>
      </c>
      <c r="D573" s="47">
        <v>8.3333333333333343E-2</v>
      </c>
      <c r="E573" s="48">
        <v>0</v>
      </c>
      <c r="F573" s="49" t="s">
        <v>1607</v>
      </c>
      <c r="G573" s="50" t="s">
        <v>81</v>
      </c>
      <c r="H573" s="51" t="s">
        <v>82</v>
      </c>
      <c r="I573" s="14"/>
      <c r="J573" s="2"/>
      <c r="K573" s="2"/>
      <c r="L573" s="2"/>
      <c r="M573" s="2"/>
      <c r="N573" s="2"/>
      <c r="O573" s="2"/>
    </row>
    <row r="574" spans="1:15" s="1" customFormat="1" ht="22.5">
      <c r="A574" s="46" t="s">
        <v>1149</v>
      </c>
      <c r="B574" s="47">
        <v>18.221609999999998</v>
      </c>
      <c r="C574" s="48">
        <v>0</v>
      </c>
      <c r="D574" s="47">
        <v>8.3333333333333343E-2</v>
      </c>
      <c r="E574" s="48">
        <v>0</v>
      </c>
      <c r="F574" s="49" t="s">
        <v>1150</v>
      </c>
      <c r="G574" s="50" t="s">
        <v>47</v>
      </c>
      <c r="H574" s="51" t="s">
        <v>135</v>
      </c>
      <c r="I574" s="14"/>
      <c r="J574" s="2"/>
      <c r="K574" s="2"/>
      <c r="L574" s="2"/>
      <c r="M574" s="2"/>
      <c r="N574" s="2"/>
      <c r="O574" s="2"/>
    </row>
    <row r="575" spans="1:15" s="1" customFormat="1" ht="22.5">
      <c r="A575" s="46" t="s">
        <v>1608</v>
      </c>
      <c r="B575" s="47">
        <v>17.80096</v>
      </c>
      <c r="C575" s="48">
        <v>0.3</v>
      </c>
      <c r="D575" s="47">
        <v>8.3333333333333343E-2</v>
      </c>
      <c r="E575" s="48">
        <v>0.5</v>
      </c>
      <c r="F575" s="49" t="s">
        <v>1609</v>
      </c>
      <c r="G575" s="50" t="s">
        <v>81</v>
      </c>
      <c r="H575" s="51" t="s">
        <v>1189</v>
      </c>
      <c r="I575" s="14"/>
      <c r="J575" s="2"/>
      <c r="K575" s="2"/>
      <c r="L575" s="2"/>
      <c r="M575" s="2"/>
      <c r="N575" s="2"/>
      <c r="O575" s="2"/>
    </row>
    <row r="576" spans="1:15" s="1" customFormat="1" ht="22.5">
      <c r="A576" s="46" t="s">
        <v>1045</v>
      </c>
      <c r="B576" s="47">
        <v>16.531169999999999</v>
      </c>
      <c r="C576" s="48">
        <v>6497.9678999999996</v>
      </c>
      <c r="D576" s="47">
        <v>0.16666666666666669</v>
      </c>
      <c r="E576" s="48">
        <v>25.916666666666668</v>
      </c>
      <c r="F576" s="49" t="s">
        <v>1046</v>
      </c>
      <c r="G576" s="50" t="s">
        <v>47</v>
      </c>
      <c r="H576" s="51" t="s">
        <v>135</v>
      </c>
      <c r="I576" s="14"/>
      <c r="J576" s="2"/>
      <c r="K576" s="2"/>
      <c r="L576" s="2"/>
      <c r="M576" s="2"/>
      <c r="N576" s="2"/>
      <c r="O576" s="2"/>
    </row>
    <row r="577" spans="1:15" s="1" customFormat="1" ht="22.5">
      <c r="A577" s="46" t="s">
        <v>1005</v>
      </c>
      <c r="B577" s="47">
        <v>15.888949999999999</v>
      </c>
      <c r="C577" s="48">
        <v>0</v>
      </c>
      <c r="D577" s="47">
        <v>0.16666666666666669</v>
      </c>
      <c r="E577" s="48">
        <v>0</v>
      </c>
      <c r="F577" s="49" t="s">
        <v>1006</v>
      </c>
      <c r="G577" s="50" t="s">
        <v>81</v>
      </c>
      <c r="H577" s="51" t="s">
        <v>48</v>
      </c>
      <c r="I577" s="14"/>
      <c r="J577" s="2"/>
      <c r="K577" s="2"/>
      <c r="L577" s="2"/>
      <c r="M577" s="2"/>
      <c r="N577" s="2"/>
      <c r="O577" s="2"/>
    </row>
    <row r="578" spans="1:15" s="1" customFormat="1" ht="22.5">
      <c r="A578" s="46" t="s">
        <v>1610</v>
      </c>
      <c r="B578" s="47">
        <v>14.49047</v>
      </c>
      <c r="C578" s="48">
        <v>0</v>
      </c>
      <c r="D578" s="47">
        <v>0.5</v>
      </c>
      <c r="E578" s="48">
        <v>0</v>
      </c>
      <c r="F578" s="49" t="s">
        <v>1611</v>
      </c>
      <c r="G578" s="50" t="s">
        <v>81</v>
      </c>
      <c r="H578" s="51" t="s">
        <v>1189</v>
      </c>
      <c r="I578" s="14"/>
      <c r="J578" s="2"/>
      <c r="K578" s="2"/>
      <c r="L578" s="2"/>
      <c r="M578" s="2"/>
      <c r="N578" s="2"/>
      <c r="O578" s="2"/>
    </row>
    <row r="579" spans="1:15" s="1" customFormat="1" ht="14.25">
      <c r="A579" s="46" t="s">
        <v>1065</v>
      </c>
      <c r="B579" s="47">
        <v>14.05968</v>
      </c>
      <c r="C579" s="48">
        <v>0</v>
      </c>
      <c r="D579" s="47">
        <v>8.3333333333333343E-2</v>
      </c>
      <c r="E579" s="48">
        <v>0</v>
      </c>
      <c r="F579" s="49" t="s">
        <v>1066</v>
      </c>
      <c r="G579" s="50" t="s">
        <v>47</v>
      </c>
      <c r="H579" s="51" t="s">
        <v>82</v>
      </c>
      <c r="I579" s="14"/>
      <c r="J579" s="2"/>
      <c r="K579" s="2"/>
      <c r="L579" s="2"/>
      <c r="M579" s="2"/>
      <c r="N579" s="2"/>
      <c r="O579" s="2"/>
    </row>
    <row r="580" spans="1:15" s="1" customFormat="1" ht="14.25">
      <c r="A580" s="46" t="s">
        <v>1067</v>
      </c>
      <c r="B580" s="47">
        <v>13.9025</v>
      </c>
      <c r="C580" s="48">
        <v>0</v>
      </c>
      <c r="D580" s="47">
        <v>0.16666666666666669</v>
      </c>
      <c r="E580" s="48">
        <v>0</v>
      </c>
      <c r="F580" s="49" t="s">
        <v>1068</v>
      </c>
      <c r="G580" s="50" t="s">
        <v>81</v>
      </c>
      <c r="H580" s="51" t="s">
        <v>82</v>
      </c>
      <c r="I580" s="14"/>
      <c r="J580" s="2"/>
      <c r="K580" s="2"/>
      <c r="L580" s="2"/>
      <c r="M580" s="2"/>
      <c r="N580" s="2"/>
      <c r="O580" s="2"/>
    </row>
    <row r="581" spans="1:15" s="1" customFormat="1" ht="14.25">
      <c r="A581" s="46" t="s">
        <v>1612</v>
      </c>
      <c r="B581" s="47">
        <v>13.45862</v>
      </c>
      <c r="C581" s="48">
        <v>22.215129999999998</v>
      </c>
      <c r="D581" s="47">
        <v>29.666666666666668</v>
      </c>
      <c r="E581" s="48">
        <v>15.666666666666666</v>
      </c>
      <c r="F581" s="49" t="s">
        <v>1613</v>
      </c>
      <c r="G581" s="50" t="s">
        <v>81</v>
      </c>
      <c r="H581" s="51" t="s">
        <v>1189</v>
      </c>
      <c r="I581" s="14"/>
      <c r="J581" s="2"/>
      <c r="K581" s="2"/>
      <c r="L581" s="2"/>
      <c r="M581" s="2"/>
      <c r="N581" s="2"/>
      <c r="O581" s="2"/>
    </row>
    <row r="582" spans="1:15" s="1" customFormat="1" ht="22.5">
      <c r="A582" s="46" t="s">
        <v>1614</v>
      </c>
      <c r="B582" s="47">
        <v>12.465059999999999</v>
      </c>
      <c r="C582" s="48">
        <v>0</v>
      </c>
      <c r="D582" s="47">
        <v>0.33333333333333337</v>
      </c>
      <c r="E582" s="48">
        <v>0</v>
      </c>
      <c r="F582" s="49" t="s">
        <v>1615</v>
      </c>
      <c r="G582" s="50" t="s">
        <v>81</v>
      </c>
      <c r="H582" s="51" t="s">
        <v>1189</v>
      </c>
      <c r="I582" s="14"/>
      <c r="J582" s="2"/>
      <c r="K582" s="2"/>
      <c r="L582" s="2"/>
      <c r="M582" s="2"/>
      <c r="N582" s="2"/>
      <c r="O582" s="2"/>
    </row>
    <row r="583" spans="1:15" s="1" customFormat="1" ht="22.5">
      <c r="A583" s="46" t="s">
        <v>929</v>
      </c>
      <c r="B583" s="47">
        <v>12.40096</v>
      </c>
      <c r="C583" s="48">
        <v>0</v>
      </c>
      <c r="D583" s="47">
        <v>0.33333333333333337</v>
      </c>
      <c r="E583" s="48">
        <v>0</v>
      </c>
      <c r="F583" s="49" t="s">
        <v>930</v>
      </c>
      <c r="G583" s="50" t="s">
        <v>81</v>
      </c>
      <c r="H583" s="51" t="s">
        <v>138</v>
      </c>
      <c r="I583" s="14"/>
      <c r="J583" s="2"/>
      <c r="K583" s="2"/>
      <c r="L583" s="2"/>
      <c r="M583" s="2"/>
      <c r="N583" s="2"/>
      <c r="O583" s="2"/>
    </row>
    <row r="584" spans="1:15" s="1" customFormat="1" ht="33.75">
      <c r="A584" s="46" t="s">
        <v>1616</v>
      </c>
      <c r="B584" s="47">
        <v>11.93749</v>
      </c>
      <c r="C584" s="48">
        <v>0</v>
      </c>
      <c r="D584" s="47">
        <v>0.5</v>
      </c>
      <c r="E584" s="48">
        <v>0</v>
      </c>
      <c r="F584" s="49" t="s">
        <v>1617</v>
      </c>
      <c r="G584" s="50" t="s">
        <v>81</v>
      </c>
      <c r="H584" s="51" t="s">
        <v>1189</v>
      </c>
      <c r="I584" s="14"/>
      <c r="J584" s="2"/>
      <c r="K584" s="2"/>
      <c r="L584" s="2"/>
      <c r="M584" s="2"/>
      <c r="N584" s="2"/>
      <c r="O584" s="2"/>
    </row>
    <row r="585" spans="1:15" s="1" customFormat="1" ht="14.25">
      <c r="A585" s="46" t="s">
        <v>1618</v>
      </c>
      <c r="B585" s="47">
        <v>10.75586</v>
      </c>
      <c r="C585" s="48">
        <v>0</v>
      </c>
      <c r="D585" s="47">
        <v>0.16666666666666669</v>
      </c>
      <c r="E585" s="48">
        <v>0</v>
      </c>
      <c r="F585" s="49" t="s">
        <v>1619</v>
      </c>
      <c r="G585" s="50" t="s">
        <v>81</v>
      </c>
      <c r="H585" s="51" t="s">
        <v>1189</v>
      </c>
      <c r="I585" s="14"/>
      <c r="J585" s="2"/>
      <c r="K585" s="2"/>
      <c r="L585" s="2"/>
      <c r="M585" s="2"/>
      <c r="N585" s="2"/>
      <c r="O585" s="2"/>
    </row>
    <row r="586" spans="1:15" s="1" customFormat="1" ht="14.25">
      <c r="A586" s="46" t="s">
        <v>1620</v>
      </c>
      <c r="B586" s="47">
        <v>10.55</v>
      </c>
      <c r="C586" s="48">
        <v>965.42321000000004</v>
      </c>
      <c r="D586" s="47">
        <v>3.9166666666666665</v>
      </c>
      <c r="E586" s="48">
        <v>332.16666666666669</v>
      </c>
      <c r="F586" s="49" t="s">
        <v>1621</v>
      </c>
      <c r="G586" s="50" t="s">
        <v>47</v>
      </c>
      <c r="H586" s="51" t="s">
        <v>1189</v>
      </c>
      <c r="I586" s="14"/>
      <c r="J586" s="2"/>
      <c r="K586" s="2"/>
      <c r="L586" s="2"/>
      <c r="M586" s="2"/>
      <c r="N586" s="2"/>
      <c r="O586" s="2"/>
    </row>
    <row r="587" spans="1:15" s="1" customFormat="1" ht="22.5">
      <c r="A587" s="46" t="s">
        <v>1622</v>
      </c>
      <c r="B587" s="47">
        <v>10.34</v>
      </c>
      <c r="C587" s="48">
        <v>0.16</v>
      </c>
      <c r="D587" s="47">
        <v>12.5</v>
      </c>
      <c r="E587" s="48">
        <v>8.3333333333333343E-2</v>
      </c>
      <c r="F587" s="49" t="s">
        <v>1623</v>
      </c>
      <c r="G587" s="50" t="s">
        <v>81</v>
      </c>
      <c r="H587" s="51" t="s">
        <v>1189</v>
      </c>
      <c r="I587" s="14"/>
      <c r="J587" s="2"/>
      <c r="K587" s="2"/>
      <c r="L587" s="2"/>
      <c r="M587" s="2"/>
      <c r="N587" s="2"/>
      <c r="O587" s="2"/>
    </row>
    <row r="588" spans="1:15" s="1" customFormat="1" ht="14.25">
      <c r="A588" s="46" t="s">
        <v>1624</v>
      </c>
      <c r="B588" s="47">
        <v>9.4</v>
      </c>
      <c r="C588" s="48">
        <v>71.400000000000006</v>
      </c>
      <c r="D588" s="47">
        <v>0.16666666666666669</v>
      </c>
      <c r="E588" s="48">
        <v>2.8333333333333335</v>
      </c>
      <c r="F588" s="49" t="s">
        <v>1625</v>
      </c>
      <c r="G588" s="50" t="s">
        <v>47</v>
      </c>
      <c r="H588" s="51" t="s">
        <v>1189</v>
      </c>
      <c r="I588" s="14"/>
      <c r="J588" s="2"/>
      <c r="K588" s="2"/>
      <c r="L588" s="2"/>
      <c r="M588" s="2"/>
      <c r="N588" s="2"/>
      <c r="O588" s="2"/>
    </row>
    <row r="589" spans="1:15" s="1" customFormat="1" ht="14.25">
      <c r="A589" s="46" t="s">
        <v>1626</v>
      </c>
      <c r="B589" s="47">
        <v>9.2899600000000007</v>
      </c>
      <c r="C589" s="48">
        <v>0</v>
      </c>
      <c r="D589" s="47">
        <v>0.25</v>
      </c>
      <c r="E589" s="48">
        <v>0</v>
      </c>
      <c r="F589" s="49" t="s">
        <v>1627</v>
      </c>
      <c r="G589" s="50" t="s">
        <v>81</v>
      </c>
      <c r="H589" s="51" t="s">
        <v>1189</v>
      </c>
      <c r="I589" s="14"/>
      <c r="J589" s="2"/>
      <c r="K589" s="2"/>
      <c r="L589" s="2"/>
      <c r="M589" s="2"/>
      <c r="N589" s="2"/>
      <c r="O589" s="2"/>
    </row>
    <row r="590" spans="1:15" s="1" customFormat="1" ht="22.5">
      <c r="A590" s="46" t="s">
        <v>1628</v>
      </c>
      <c r="B590" s="47">
        <v>9.02</v>
      </c>
      <c r="C590" s="48">
        <v>0</v>
      </c>
      <c r="D590" s="47">
        <v>4.583333333333333</v>
      </c>
      <c r="E590" s="48">
        <v>0</v>
      </c>
      <c r="F590" s="49" t="s">
        <v>1629</v>
      </c>
      <c r="G590" s="50" t="s">
        <v>81</v>
      </c>
      <c r="H590" s="51" t="s">
        <v>1189</v>
      </c>
      <c r="I590" s="14"/>
      <c r="J590" s="2"/>
      <c r="K590" s="2"/>
      <c r="L590" s="2"/>
      <c r="M590" s="2"/>
      <c r="N590" s="2"/>
      <c r="O590" s="2"/>
    </row>
    <row r="591" spans="1:15" s="1" customFormat="1" ht="22.5">
      <c r="A591" s="46" t="s">
        <v>1630</v>
      </c>
      <c r="B591" s="47">
        <v>8.7350399999999997</v>
      </c>
      <c r="C591" s="48">
        <v>0</v>
      </c>
      <c r="D591" s="47">
        <v>8.3333333333333343E-2</v>
      </c>
      <c r="E591" s="48">
        <v>0</v>
      </c>
      <c r="F591" s="49" t="s">
        <v>1631</v>
      </c>
      <c r="G591" s="50" t="s">
        <v>81</v>
      </c>
      <c r="H591" s="51" t="s">
        <v>53</v>
      </c>
      <c r="I591" s="14"/>
      <c r="J591" s="2"/>
      <c r="K591" s="2"/>
      <c r="L591" s="2"/>
      <c r="M591" s="2"/>
      <c r="N591" s="2"/>
      <c r="O591" s="2"/>
    </row>
    <row r="592" spans="1:15" s="1" customFormat="1" ht="22.5">
      <c r="A592" s="46" t="s">
        <v>1632</v>
      </c>
      <c r="B592" s="47">
        <v>7.77</v>
      </c>
      <c r="C592" s="48">
        <v>0</v>
      </c>
      <c r="D592" s="47">
        <v>9.25</v>
      </c>
      <c r="E592" s="48">
        <v>0</v>
      </c>
      <c r="F592" s="49" t="s">
        <v>1633</v>
      </c>
      <c r="G592" s="50" t="s">
        <v>81</v>
      </c>
      <c r="H592" s="51" t="s">
        <v>1189</v>
      </c>
      <c r="I592" s="14"/>
      <c r="J592" s="2"/>
      <c r="K592" s="2"/>
      <c r="L592" s="2"/>
      <c r="M592" s="2"/>
      <c r="N592" s="2"/>
      <c r="O592" s="2"/>
    </row>
    <row r="593" spans="1:15" s="1" customFormat="1" ht="22.5">
      <c r="A593" s="46" t="s">
        <v>919</v>
      </c>
      <c r="B593" s="47">
        <v>7.1489399999999996</v>
      </c>
      <c r="C593" s="48">
        <v>0</v>
      </c>
      <c r="D593" s="47">
        <v>8.3333333333333343E-2</v>
      </c>
      <c r="E593" s="48">
        <v>0</v>
      </c>
      <c r="F593" s="49" t="s">
        <v>920</v>
      </c>
      <c r="G593" s="50" t="s">
        <v>81</v>
      </c>
      <c r="H593" s="51" t="s">
        <v>765</v>
      </c>
      <c r="I593" s="14"/>
      <c r="J593" s="2"/>
      <c r="K593" s="2"/>
      <c r="L593" s="2"/>
      <c r="M593" s="2"/>
      <c r="N593" s="2"/>
      <c r="O593" s="2"/>
    </row>
    <row r="594" spans="1:15" s="1" customFormat="1" ht="14.25">
      <c r="A594" s="46" t="s">
        <v>1634</v>
      </c>
      <c r="B594" s="47">
        <v>6.94</v>
      </c>
      <c r="C594" s="48">
        <v>17.41</v>
      </c>
      <c r="D594" s="47">
        <v>3.6666666666666665</v>
      </c>
      <c r="E594" s="48">
        <v>3.8333333333333335</v>
      </c>
      <c r="F594" s="49" t="s">
        <v>1635</v>
      </c>
      <c r="G594" s="50" t="s">
        <v>47</v>
      </c>
      <c r="H594" s="51" t="s">
        <v>1189</v>
      </c>
      <c r="I594" s="14"/>
      <c r="J594" s="2"/>
      <c r="K594" s="2"/>
      <c r="L594" s="2"/>
      <c r="M594" s="2"/>
      <c r="N594" s="2"/>
      <c r="O594" s="2"/>
    </row>
    <row r="595" spans="1:15" s="1" customFormat="1" ht="14.25">
      <c r="A595" s="46" t="s">
        <v>1107</v>
      </c>
      <c r="B595" s="47">
        <v>6.6655600000000002</v>
      </c>
      <c r="C595" s="48">
        <v>0</v>
      </c>
      <c r="D595" s="47">
        <v>8.3333333333333343E-2</v>
      </c>
      <c r="E595" s="48">
        <v>0</v>
      </c>
      <c r="F595" s="49" t="s">
        <v>1108</v>
      </c>
      <c r="G595" s="50" t="s">
        <v>81</v>
      </c>
      <c r="H595" s="51" t="s">
        <v>48</v>
      </c>
      <c r="I595" s="14"/>
      <c r="J595" s="2"/>
      <c r="K595" s="2"/>
      <c r="L595" s="2"/>
      <c r="M595" s="2"/>
      <c r="N595" s="2"/>
      <c r="O595" s="2"/>
    </row>
    <row r="596" spans="1:15" s="1" customFormat="1" ht="14.25">
      <c r="A596" s="46" t="s">
        <v>1636</v>
      </c>
      <c r="B596" s="47">
        <v>6.45</v>
      </c>
      <c r="C596" s="48">
        <v>4.3942100000000002</v>
      </c>
      <c r="D596" s="47">
        <v>18.583333333333332</v>
      </c>
      <c r="E596" s="48">
        <v>20.25</v>
      </c>
      <c r="F596" s="49" t="s">
        <v>1637</v>
      </c>
      <c r="G596" s="50" t="s">
        <v>81</v>
      </c>
      <c r="H596" s="51" t="s">
        <v>1189</v>
      </c>
      <c r="I596" s="14"/>
      <c r="J596" s="2"/>
      <c r="K596" s="2"/>
      <c r="L596" s="2"/>
      <c r="M596" s="2"/>
      <c r="N596" s="2"/>
      <c r="O596" s="2"/>
    </row>
    <row r="597" spans="1:15" s="1" customFormat="1" ht="14.25">
      <c r="A597" s="46" t="s">
        <v>1638</v>
      </c>
      <c r="B597" s="47">
        <v>6.37</v>
      </c>
      <c r="C597" s="48">
        <v>2.12</v>
      </c>
      <c r="D597" s="47">
        <v>11.666666666666666</v>
      </c>
      <c r="E597" s="48">
        <v>5.8333333333333339</v>
      </c>
      <c r="F597" s="49" t="s">
        <v>1639</v>
      </c>
      <c r="G597" s="50" t="s">
        <v>81</v>
      </c>
      <c r="H597" s="51" t="s">
        <v>1189</v>
      </c>
      <c r="I597" s="14"/>
      <c r="J597" s="2"/>
      <c r="K597" s="2"/>
      <c r="L597" s="2"/>
      <c r="M597" s="2"/>
      <c r="N597" s="2"/>
      <c r="O597" s="2"/>
    </row>
    <row r="598" spans="1:15" s="1" customFormat="1" ht="14.25">
      <c r="A598" s="46" t="s">
        <v>749</v>
      </c>
      <c r="B598" s="47">
        <v>6.1906299999999996</v>
      </c>
      <c r="C598" s="48">
        <v>0.38374999999999998</v>
      </c>
      <c r="D598" s="47">
        <v>1.1666666666666667</v>
      </c>
      <c r="E598" s="48">
        <v>0.16666666666666669</v>
      </c>
      <c r="F598" s="49" t="s">
        <v>750</v>
      </c>
      <c r="G598" s="50" t="s">
        <v>81</v>
      </c>
      <c r="H598" s="51" t="s">
        <v>48</v>
      </c>
      <c r="I598" s="14"/>
      <c r="J598" s="2"/>
      <c r="K598" s="2"/>
      <c r="L598" s="2"/>
      <c r="M598" s="2"/>
      <c r="N598" s="2"/>
      <c r="O598" s="2"/>
    </row>
    <row r="599" spans="1:15" s="1" customFormat="1" ht="14.25">
      <c r="A599" s="46" t="s">
        <v>1640</v>
      </c>
      <c r="B599" s="47">
        <v>5.8</v>
      </c>
      <c r="C599" s="48">
        <v>200.61608000000001</v>
      </c>
      <c r="D599" s="47">
        <v>0.33333333333333337</v>
      </c>
      <c r="E599" s="48">
        <v>0.91666666666666663</v>
      </c>
      <c r="F599" s="49" t="s">
        <v>1641</v>
      </c>
      <c r="G599" s="50" t="s">
        <v>47</v>
      </c>
      <c r="H599" s="51" t="s">
        <v>1189</v>
      </c>
      <c r="I599" s="14"/>
      <c r="J599" s="2"/>
      <c r="K599" s="2"/>
      <c r="L599" s="2"/>
      <c r="M599" s="2"/>
      <c r="N599" s="2"/>
      <c r="O599" s="2"/>
    </row>
    <row r="600" spans="1:15" s="1" customFormat="1" ht="14.25">
      <c r="A600" s="46" t="s">
        <v>1642</v>
      </c>
      <c r="B600" s="47">
        <v>5.7</v>
      </c>
      <c r="C600" s="48">
        <v>0</v>
      </c>
      <c r="D600" s="47">
        <v>3.5833333333333335</v>
      </c>
      <c r="E600" s="48">
        <v>0</v>
      </c>
      <c r="F600" s="49" t="s">
        <v>1643</v>
      </c>
      <c r="G600" s="50" t="s">
        <v>81</v>
      </c>
      <c r="H600" s="51" t="s">
        <v>1189</v>
      </c>
      <c r="I600" s="14"/>
      <c r="J600" s="2"/>
      <c r="K600" s="2"/>
      <c r="L600" s="2"/>
      <c r="M600" s="2"/>
      <c r="N600" s="2"/>
      <c r="O600" s="2"/>
    </row>
    <row r="601" spans="1:15" s="1" customFormat="1" ht="14.25">
      <c r="A601" s="46" t="s">
        <v>1644</v>
      </c>
      <c r="B601" s="47">
        <v>5.05</v>
      </c>
      <c r="C601" s="48">
        <v>0</v>
      </c>
      <c r="D601" s="47">
        <v>2.4166666666666665</v>
      </c>
      <c r="E601" s="48">
        <v>0</v>
      </c>
      <c r="F601" s="49" t="s">
        <v>1645</v>
      </c>
      <c r="G601" s="50" t="s">
        <v>81</v>
      </c>
      <c r="H601" s="51" t="s">
        <v>1189</v>
      </c>
      <c r="I601" s="14"/>
      <c r="J601" s="2"/>
      <c r="K601" s="2"/>
      <c r="L601" s="2"/>
      <c r="M601" s="2"/>
      <c r="N601" s="2"/>
      <c r="O601" s="2"/>
    </row>
    <row r="602" spans="1:15" s="1" customFormat="1" ht="14.25">
      <c r="A602" s="46" t="s">
        <v>1646</v>
      </c>
      <c r="B602" s="47">
        <v>4.93</v>
      </c>
      <c r="C602" s="48">
        <v>0</v>
      </c>
      <c r="D602" s="47">
        <v>2.4166666666666665</v>
      </c>
      <c r="E602" s="48">
        <v>0</v>
      </c>
      <c r="F602" s="49" t="s">
        <v>1647</v>
      </c>
      <c r="G602" s="50" t="s">
        <v>81</v>
      </c>
      <c r="H602" s="51" t="s">
        <v>1189</v>
      </c>
      <c r="I602" s="14"/>
      <c r="J602" s="2"/>
      <c r="K602" s="2"/>
      <c r="L602" s="2"/>
      <c r="M602" s="2"/>
      <c r="N602" s="2"/>
      <c r="O602" s="2"/>
    </row>
    <row r="603" spans="1:15" s="1" customFormat="1" ht="14.25">
      <c r="A603" s="46" t="s">
        <v>1648</v>
      </c>
      <c r="B603" s="47">
        <v>4.71</v>
      </c>
      <c r="C603" s="48">
        <v>386.27744999999999</v>
      </c>
      <c r="D603" s="47">
        <v>12.75</v>
      </c>
      <c r="E603" s="48">
        <v>1534.9166666666667</v>
      </c>
      <c r="F603" s="49" t="s">
        <v>1649</v>
      </c>
      <c r="G603" s="50" t="s">
        <v>47</v>
      </c>
      <c r="H603" s="51" t="s">
        <v>1189</v>
      </c>
      <c r="I603" s="14"/>
      <c r="J603" s="2"/>
      <c r="K603" s="2"/>
      <c r="L603" s="2"/>
      <c r="M603" s="2"/>
      <c r="N603" s="2"/>
      <c r="O603" s="2"/>
    </row>
    <row r="604" spans="1:15" s="1" customFormat="1" ht="22.5">
      <c r="A604" s="46" t="s">
        <v>1650</v>
      </c>
      <c r="B604" s="47">
        <v>4.5613799999999998</v>
      </c>
      <c r="C604" s="48">
        <v>0</v>
      </c>
      <c r="D604" s="47">
        <v>3.8333333333333335</v>
      </c>
      <c r="E604" s="48">
        <v>0</v>
      </c>
      <c r="F604" s="49" t="s">
        <v>1651</v>
      </c>
      <c r="G604" s="50" t="s">
        <v>81</v>
      </c>
      <c r="H604" s="51" t="s">
        <v>1189</v>
      </c>
      <c r="I604" s="14"/>
      <c r="J604" s="2"/>
      <c r="K604" s="2"/>
      <c r="L604" s="2"/>
      <c r="M604" s="2"/>
      <c r="N604" s="2"/>
      <c r="O604" s="2"/>
    </row>
    <row r="605" spans="1:15" s="1" customFormat="1" ht="14.25">
      <c r="A605" s="46" t="s">
        <v>989</v>
      </c>
      <c r="B605" s="47">
        <v>4.54406</v>
      </c>
      <c r="C605" s="48">
        <v>0</v>
      </c>
      <c r="D605" s="47">
        <v>0.25</v>
      </c>
      <c r="E605" s="48">
        <v>0</v>
      </c>
      <c r="F605" s="49" t="s">
        <v>990</v>
      </c>
      <c r="G605" s="50" t="s">
        <v>81</v>
      </c>
      <c r="H605" s="51" t="s">
        <v>82</v>
      </c>
      <c r="I605" s="14"/>
      <c r="J605" s="2"/>
      <c r="K605" s="2"/>
      <c r="L605" s="2"/>
      <c r="M605" s="2"/>
      <c r="N605" s="2"/>
      <c r="O605" s="2"/>
    </row>
    <row r="606" spans="1:15" s="1" customFormat="1" ht="14.25">
      <c r="A606" s="46" t="s">
        <v>1652</v>
      </c>
      <c r="B606" s="47">
        <v>4.2536399999999999</v>
      </c>
      <c r="C606" s="48">
        <v>3534.2211600000001</v>
      </c>
      <c r="D606" s="47">
        <v>3.25</v>
      </c>
      <c r="E606" s="48">
        <v>1519.0833333333333</v>
      </c>
      <c r="F606" s="49" t="s">
        <v>1653</v>
      </c>
      <c r="G606" s="50" t="s">
        <v>47</v>
      </c>
      <c r="H606" s="51" t="s">
        <v>1189</v>
      </c>
      <c r="I606" s="14"/>
      <c r="J606" s="2"/>
      <c r="K606" s="2"/>
      <c r="L606" s="2"/>
      <c r="M606" s="2"/>
      <c r="N606" s="2"/>
      <c r="O606" s="2"/>
    </row>
    <row r="607" spans="1:15" s="1" customFormat="1" ht="14.25">
      <c r="A607" s="46" t="s">
        <v>912</v>
      </c>
      <c r="B607" s="47">
        <v>4.22445</v>
      </c>
      <c r="C607" s="48">
        <v>0</v>
      </c>
      <c r="D607" s="47">
        <v>0.41666666666666669</v>
      </c>
      <c r="E607" s="48">
        <v>0</v>
      </c>
      <c r="F607" s="49" t="s">
        <v>913</v>
      </c>
      <c r="G607" s="50" t="s">
        <v>81</v>
      </c>
      <c r="H607" s="51" t="s">
        <v>82</v>
      </c>
      <c r="I607" s="14"/>
      <c r="J607" s="2"/>
      <c r="K607" s="2"/>
      <c r="L607" s="2"/>
      <c r="M607" s="2"/>
      <c r="N607" s="2"/>
      <c r="O607" s="2"/>
    </row>
    <row r="608" spans="1:15" s="1" customFormat="1" ht="22.5">
      <c r="A608" s="46" t="s">
        <v>1057</v>
      </c>
      <c r="B608" s="47">
        <v>4.0996600000000001</v>
      </c>
      <c r="C608" s="48">
        <v>0</v>
      </c>
      <c r="D608" s="47">
        <v>0.16666666666666669</v>
      </c>
      <c r="E608" s="48">
        <v>0</v>
      </c>
      <c r="F608" s="49" t="s">
        <v>1058</v>
      </c>
      <c r="G608" s="50" t="s">
        <v>81</v>
      </c>
      <c r="H608" s="51" t="s">
        <v>82</v>
      </c>
      <c r="I608" s="14"/>
      <c r="J608" s="2"/>
      <c r="K608" s="2"/>
      <c r="L608" s="2"/>
      <c r="M608" s="2"/>
      <c r="N608" s="2"/>
      <c r="O608" s="2"/>
    </row>
    <row r="609" spans="1:15" s="1" customFormat="1" ht="14.25">
      <c r="A609" s="46" t="s">
        <v>1079</v>
      </c>
      <c r="B609" s="47">
        <v>3.89554</v>
      </c>
      <c r="C609" s="48">
        <v>0</v>
      </c>
      <c r="D609" s="47">
        <v>8.3333333333333343E-2</v>
      </c>
      <c r="E609" s="48">
        <v>0</v>
      </c>
      <c r="F609" s="49" t="s">
        <v>1080</v>
      </c>
      <c r="G609" s="50" t="s">
        <v>81</v>
      </c>
      <c r="H609" s="51" t="s">
        <v>48</v>
      </c>
      <c r="I609" s="14"/>
      <c r="J609" s="2"/>
      <c r="K609" s="2"/>
      <c r="L609" s="2"/>
      <c r="M609" s="2"/>
      <c r="N609" s="2"/>
      <c r="O609" s="2"/>
    </row>
    <row r="610" spans="1:15" s="1" customFormat="1" ht="14.25">
      <c r="A610" s="46" t="s">
        <v>1654</v>
      </c>
      <c r="B610" s="47">
        <v>3.81</v>
      </c>
      <c r="C610" s="48">
        <v>0</v>
      </c>
      <c r="D610" s="47">
        <v>8.3333333333333343E-2</v>
      </c>
      <c r="E610" s="48">
        <v>0</v>
      </c>
      <c r="F610" s="49" t="s">
        <v>1655</v>
      </c>
      <c r="G610" s="50" t="s">
        <v>81</v>
      </c>
      <c r="H610" s="51" t="s">
        <v>1189</v>
      </c>
      <c r="I610" s="14"/>
      <c r="J610" s="2"/>
      <c r="K610" s="2"/>
      <c r="L610" s="2"/>
      <c r="M610" s="2"/>
      <c r="N610" s="2"/>
      <c r="O610" s="2"/>
    </row>
    <row r="611" spans="1:15" s="1" customFormat="1" ht="14.25">
      <c r="A611" s="46" t="s">
        <v>1656</v>
      </c>
      <c r="B611" s="47">
        <v>2.99</v>
      </c>
      <c r="C611" s="48">
        <v>132.26340999999999</v>
      </c>
      <c r="D611" s="47">
        <v>3.5833333333333335</v>
      </c>
      <c r="E611" s="48">
        <v>275.83333333333331</v>
      </c>
      <c r="F611" s="49" t="s">
        <v>1657</v>
      </c>
      <c r="G611" s="50" t="s">
        <v>47</v>
      </c>
      <c r="H611" s="51" t="s">
        <v>1189</v>
      </c>
      <c r="I611" s="14"/>
      <c r="J611" s="2"/>
      <c r="K611" s="2"/>
      <c r="L611" s="2"/>
      <c r="M611" s="2"/>
      <c r="N611" s="2"/>
      <c r="O611" s="2"/>
    </row>
    <row r="612" spans="1:15" s="1" customFormat="1" ht="22.5">
      <c r="A612" s="46" t="s">
        <v>1658</v>
      </c>
      <c r="B612" s="47">
        <v>2.88</v>
      </c>
      <c r="C612" s="48">
        <v>0</v>
      </c>
      <c r="D612" s="47">
        <v>1.3333333333333335</v>
      </c>
      <c r="E612" s="48">
        <v>0</v>
      </c>
      <c r="F612" s="49" t="s">
        <v>1659</v>
      </c>
      <c r="G612" s="50" t="s">
        <v>81</v>
      </c>
      <c r="H612" s="51" t="s">
        <v>1189</v>
      </c>
      <c r="I612" s="14"/>
      <c r="J612" s="2"/>
      <c r="K612" s="2"/>
      <c r="L612" s="2"/>
      <c r="M612" s="2"/>
      <c r="N612" s="2"/>
      <c r="O612" s="2"/>
    </row>
    <row r="613" spans="1:15" s="1" customFormat="1" ht="14.25">
      <c r="A613" s="46" t="s">
        <v>1660</v>
      </c>
      <c r="B613" s="47">
        <v>2.8430599999999999</v>
      </c>
      <c r="C613" s="48">
        <v>0</v>
      </c>
      <c r="D613" s="47">
        <v>0.16666666666666669</v>
      </c>
      <c r="E613" s="48">
        <v>0</v>
      </c>
      <c r="F613" s="49" t="s">
        <v>1661</v>
      </c>
      <c r="G613" s="50" t="s">
        <v>81</v>
      </c>
      <c r="H613" s="51" t="s">
        <v>1189</v>
      </c>
      <c r="I613" s="14"/>
      <c r="J613" s="2"/>
      <c r="K613" s="2"/>
      <c r="L613" s="2"/>
      <c r="M613" s="2"/>
      <c r="N613" s="2"/>
      <c r="O613" s="2"/>
    </row>
    <row r="614" spans="1:15" s="1" customFormat="1" ht="14.25">
      <c r="A614" s="46" t="s">
        <v>1662</v>
      </c>
      <c r="B614" s="47">
        <v>2.8430599999999999</v>
      </c>
      <c r="C614" s="48">
        <v>0</v>
      </c>
      <c r="D614" s="47">
        <v>0.16666666666666669</v>
      </c>
      <c r="E614" s="48">
        <v>0</v>
      </c>
      <c r="F614" s="49" t="s">
        <v>1663</v>
      </c>
      <c r="G614" s="50" t="s">
        <v>81</v>
      </c>
      <c r="H614" s="51" t="s">
        <v>1189</v>
      </c>
      <c r="I614" s="14"/>
      <c r="J614" s="2"/>
      <c r="K614" s="2"/>
      <c r="L614" s="2"/>
      <c r="M614" s="2"/>
      <c r="N614" s="2"/>
      <c r="O614" s="2"/>
    </row>
    <row r="615" spans="1:15" s="1" customFormat="1" ht="14.25">
      <c r="A615" s="46" t="s">
        <v>1664</v>
      </c>
      <c r="B615" s="47">
        <v>2.78</v>
      </c>
      <c r="C615" s="48">
        <v>428.19457</v>
      </c>
      <c r="D615" s="47">
        <v>8.3333333333333343E-2</v>
      </c>
      <c r="E615" s="48">
        <v>1.75</v>
      </c>
      <c r="F615" s="49" t="s">
        <v>1665</v>
      </c>
      <c r="G615" s="50" t="s">
        <v>81</v>
      </c>
      <c r="H615" s="51" t="s">
        <v>1189</v>
      </c>
      <c r="I615" s="14"/>
      <c r="J615" s="2"/>
      <c r="K615" s="2"/>
      <c r="L615" s="2"/>
      <c r="M615" s="2"/>
      <c r="N615" s="2"/>
      <c r="O615" s="2"/>
    </row>
    <row r="616" spans="1:15" s="1" customFormat="1" ht="14.25">
      <c r="A616" s="46" t="s">
        <v>1666</v>
      </c>
      <c r="B616" s="47">
        <v>2.75</v>
      </c>
      <c r="C616" s="48">
        <v>1.24</v>
      </c>
      <c r="D616" s="47">
        <v>7.5</v>
      </c>
      <c r="E616" s="48">
        <v>2.1666666666666665</v>
      </c>
      <c r="F616" s="49" t="s">
        <v>1667</v>
      </c>
      <c r="G616" s="50" t="s">
        <v>81</v>
      </c>
      <c r="H616" s="51" t="s">
        <v>1189</v>
      </c>
      <c r="I616" s="14"/>
      <c r="J616" s="2"/>
      <c r="K616" s="2"/>
      <c r="L616" s="2"/>
      <c r="M616" s="2"/>
      <c r="N616" s="2"/>
      <c r="O616" s="2"/>
    </row>
    <row r="617" spans="1:15" s="1" customFormat="1" ht="14.25">
      <c r="A617" s="46" t="s">
        <v>1668</v>
      </c>
      <c r="B617" s="47">
        <v>2.69</v>
      </c>
      <c r="C617" s="48">
        <v>0</v>
      </c>
      <c r="D617" s="47">
        <v>3.416666666666667</v>
      </c>
      <c r="E617" s="48">
        <v>0</v>
      </c>
      <c r="F617" s="49" t="s">
        <v>1669</v>
      </c>
      <c r="G617" s="50" t="s">
        <v>81</v>
      </c>
      <c r="H617" s="51" t="s">
        <v>1189</v>
      </c>
      <c r="I617" s="14"/>
      <c r="J617" s="2"/>
      <c r="K617" s="2"/>
      <c r="L617" s="2"/>
      <c r="M617" s="2"/>
      <c r="N617" s="2"/>
      <c r="O617" s="2"/>
    </row>
    <row r="618" spans="1:15" s="1" customFormat="1" ht="14.25">
      <c r="A618" s="46" t="s">
        <v>1670</v>
      </c>
      <c r="B618" s="47">
        <v>2.3199999999999998</v>
      </c>
      <c r="C618" s="48">
        <v>5.61</v>
      </c>
      <c r="D618" s="47">
        <v>3.5833333333333335</v>
      </c>
      <c r="E618" s="48">
        <v>3.166666666666667</v>
      </c>
      <c r="F618" s="49" t="s">
        <v>1671</v>
      </c>
      <c r="G618" s="50" t="s">
        <v>47</v>
      </c>
      <c r="H618" s="51" t="s">
        <v>1189</v>
      </c>
      <c r="I618" s="14"/>
      <c r="J618" s="2"/>
      <c r="K618" s="2"/>
      <c r="L618" s="2"/>
      <c r="M618" s="2"/>
      <c r="N618" s="2"/>
      <c r="O618" s="2"/>
    </row>
    <row r="619" spans="1:15" s="1" customFormat="1" ht="22.5">
      <c r="A619" s="46" t="s">
        <v>1672</v>
      </c>
      <c r="B619" s="47">
        <v>2.25</v>
      </c>
      <c r="C619" s="48">
        <v>0</v>
      </c>
      <c r="D619" s="47">
        <v>3.75</v>
      </c>
      <c r="E619" s="48">
        <v>0</v>
      </c>
      <c r="F619" s="49" t="s">
        <v>1673</v>
      </c>
      <c r="G619" s="50" t="s">
        <v>81</v>
      </c>
      <c r="H619" s="51" t="s">
        <v>1189</v>
      </c>
      <c r="I619" s="14"/>
      <c r="J619" s="2"/>
      <c r="K619" s="2"/>
      <c r="L619" s="2"/>
      <c r="M619" s="2"/>
      <c r="N619" s="2"/>
      <c r="O619" s="2"/>
    </row>
    <row r="620" spans="1:15" s="1" customFormat="1" ht="22.5">
      <c r="A620" s="46" t="s">
        <v>1674</v>
      </c>
      <c r="B620" s="47">
        <v>2.2400000000000002</v>
      </c>
      <c r="C620" s="48">
        <v>0</v>
      </c>
      <c r="D620" s="47">
        <v>0.75</v>
      </c>
      <c r="E620" s="48">
        <v>0</v>
      </c>
      <c r="F620" s="49" t="s">
        <v>1675</v>
      </c>
      <c r="G620" s="50" t="s">
        <v>81</v>
      </c>
      <c r="H620" s="51" t="s">
        <v>1189</v>
      </c>
      <c r="I620" s="14"/>
      <c r="J620" s="2"/>
      <c r="K620" s="2"/>
      <c r="L620" s="2"/>
      <c r="M620" s="2"/>
      <c r="N620" s="2"/>
      <c r="O620" s="2"/>
    </row>
    <row r="621" spans="1:15" s="1" customFormat="1" ht="22.5">
      <c r="A621" s="46" t="s">
        <v>987</v>
      </c>
      <c r="B621" s="47">
        <v>1.9617899999999999</v>
      </c>
      <c r="C621" s="48">
        <v>0</v>
      </c>
      <c r="D621" s="47">
        <v>0.25</v>
      </c>
      <c r="E621" s="48">
        <v>0</v>
      </c>
      <c r="F621" s="49" t="s">
        <v>988</v>
      </c>
      <c r="G621" s="50" t="s">
        <v>47</v>
      </c>
      <c r="H621" s="51" t="s">
        <v>82</v>
      </c>
      <c r="I621" s="14"/>
      <c r="J621" s="2"/>
      <c r="K621" s="2"/>
      <c r="L621" s="2"/>
      <c r="M621" s="2"/>
      <c r="N621" s="2"/>
      <c r="O621" s="2"/>
    </row>
    <row r="622" spans="1:15" s="1" customFormat="1" ht="22.5">
      <c r="A622" s="46" t="s">
        <v>971</v>
      </c>
      <c r="B622" s="47">
        <v>1.9612000000000001</v>
      </c>
      <c r="C622" s="48">
        <v>1634.7018</v>
      </c>
      <c r="D622" s="47">
        <v>0.5</v>
      </c>
      <c r="E622" s="48">
        <v>28.583333333333336</v>
      </c>
      <c r="F622" s="49" t="s">
        <v>972</v>
      </c>
      <c r="G622" s="50" t="s">
        <v>81</v>
      </c>
      <c r="H622" s="51" t="s">
        <v>138</v>
      </c>
      <c r="I622" s="14"/>
      <c r="J622" s="2"/>
      <c r="K622" s="2"/>
      <c r="L622" s="2"/>
      <c r="M622" s="2"/>
      <c r="N622" s="2"/>
      <c r="O622" s="2"/>
    </row>
    <row r="623" spans="1:15" s="1" customFormat="1" ht="22.5">
      <c r="A623" s="46" t="s">
        <v>1676</v>
      </c>
      <c r="B623" s="47">
        <v>1.92</v>
      </c>
      <c r="C623" s="48">
        <v>0</v>
      </c>
      <c r="D623" s="47">
        <v>1.3333333333333335</v>
      </c>
      <c r="E623" s="48">
        <v>0</v>
      </c>
      <c r="F623" s="49" t="s">
        <v>1677</v>
      </c>
      <c r="G623" s="50" t="s">
        <v>81</v>
      </c>
      <c r="H623" s="51" t="s">
        <v>1189</v>
      </c>
      <c r="I623" s="14"/>
      <c r="J623" s="2"/>
      <c r="K623" s="2"/>
      <c r="L623" s="2"/>
      <c r="M623" s="2"/>
      <c r="N623" s="2"/>
      <c r="O623" s="2"/>
    </row>
    <row r="624" spans="1:15" s="1" customFormat="1" ht="22.5">
      <c r="A624" s="46" t="s">
        <v>1121</v>
      </c>
      <c r="B624" s="47">
        <v>1.8237000000000001</v>
      </c>
      <c r="C624" s="48">
        <v>0</v>
      </c>
      <c r="D624" s="47">
        <v>8.3333333333333343E-2</v>
      </c>
      <c r="E624" s="48">
        <v>0</v>
      </c>
      <c r="F624" s="49" t="s">
        <v>1122</v>
      </c>
      <c r="G624" s="50" t="s">
        <v>81</v>
      </c>
      <c r="H624" s="51" t="s">
        <v>53</v>
      </c>
      <c r="I624" s="14"/>
      <c r="J624" s="2"/>
      <c r="K624" s="2"/>
      <c r="L624" s="2"/>
      <c r="M624" s="2"/>
      <c r="N624" s="2"/>
      <c r="O624" s="2"/>
    </row>
    <row r="625" spans="1:15" s="1" customFormat="1" ht="22.5">
      <c r="A625" s="46" t="s">
        <v>1678</v>
      </c>
      <c r="B625" s="47">
        <v>1.57</v>
      </c>
      <c r="C625" s="48">
        <v>0</v>
      </c>
      <c r="D625" s="47">
        <v>1</v>
      </c>
      <c r="E625" s="48">
        <v>0</v>
      </c>
      <c r="F625" s="49" t="s">
        <v>1679</v>
      </c>
      <c r="G625" s="50" t="s">
        <v>81</v>
      </c>
      <c r="H625" s="51" t="s">
        <v>1189</v>
      </c>
      <c r="I625" s="14"/>
      <c r="J625" s="2"/>
      <c r="K625" s="2"/>
      <c r="L625" s="2"/>
      <c r="M625" s="2"/>
      <c r="N625" s="2"/>
      <c r="O625" s="2"/>
    </row>
    <row r="626" spans="1:15" s="1" customFormat="1" ht="14.25">
      <c r="A626" s="46" t="s">
        <v>1680</v>
      </c>
      <c r="B626" s="47">
        <v>1.52539</v>
      </c>
      <c r="C626" s="48">
        <v>0</v>
      </c>
      <c r="D626" s="47">
        <v>8.3333333333333343E-2</v>
      </c>
      <c r="E626" s="48">
        <v>0</v>
      </c>
      <c r="F626" s="49" t="s">
        <v>1681</v>
      </c>
      <c r="G626" s="50" t="s">
        <v>81</v>
      </c>
      <c r="H626" s="51" t="s">
        <v>1189</v>
      </c>
      <c r="I626" s="14"/>
      <c r="J626" s="2"/>
      <c r="K626" s="2"/>
      <c r="L626" s="2"/>
      <c r="M626" s="2"/>
      <c r="N626" s="2"/>
      <c r="O626" s="2"/>
    </row>
    <row r="627" spans="1:15" s="1" customFormat="1" ht="14.25">
      <c r="A627" s="46" t="s">
        <v>1682</v>
      </c>
      <c r="B627" s="47">
        <v>1.5</v>
      </c>
      <c r="C627" s="48">
        <v>184.61</v>
      </c>
      <c r="D627" s="47">
        <v>0.58333333333333337</v>
      </c>
      <c r="E627" s="48">
        <v>60</v>
      </c>
      <c r="F627" s="49" t="s">
        <v>1683</v>
      </c>
      <c r="G627" s="50" t="s">
        <v>81</v>
      </c>
      <c r="H627" s="51" t="s">
        <v>1189</v>
      </c>
      <c r="I627" s="14"/>
      <c r="J627" s="2"/>
      <c r="K627" s="2"/>
      <c r="L627" s="2"/>
      <c r="M627" s="2"/>
      <c r="N627" s="2"/>
      <c r="O627" s="2"/>
    </row>
    <row r="628" spans="1:15" s="1" customFormat="1" ht="14.25">
      <c r="A628" s="46" t="s">
        <v>1684</v>
      </c>
      <c r="B628" s="47">
        <v>1.47</v>
      </c>
      <c r="C628" s="48">
        <v>1430.09771</v>
      </c>
      <c r="D628" s="47">
        <v>2.3333333333333335</v>
      </c>
      <c r="E628" s="48">
        <v>1749.1666666666665</v>
      </c>
      <c r="F628" s="49" t="s">
        <v>1685</v>
      </c>
      <c r="G628" s="50" t="s">
        <v>47</v>
      </c>
      <c r="H628" s="51" t="s">
        <v>1189</v>
      </c>
      <c r="I628" s="14"/>
      <c r="J628" s="2"/>
      <c r="K628" s="2"/>
      <c r="L628" s="2"/>
      <c r="M628" s="2"/>
      <c r="N628" s="2"/>
      <c r="O628" s="2"/>
    </row>
    <row r="629" spans="1:15" s="1" customFormat="1" ht="22.5">
      <c r="A629" s="46" t="s">
        <v>1686</v>
      </c>
      <c r="B629" s="47">
        <v>1.4</v>
      </c>
      <c r="C629" s="48">
        <v>56.241160000000001</v>
      </c>
      <c r="D629" s="47">
        <v>8.3333333333333343E-2</v>
      </c>
      <c r="E629" s="48">
        <v>1.25</v>
      </c>
      <c r="F629" s="49" t="s">
        <v>1687</v>
      </c>
      <c r="G629" s="50" t="s">
        <v>81</v>
      </c>
      <c r="H629" s="51" t="s">
        <v>1189</v>
      </c>
      <c r="I629" s="14"/>
      <c r="J629" s="2"/>
      <c r="K629" s="2"/>
      <c r="L629" s="2"/>
      <c r="M629" s="2"/>
      <c r="N629" s="2"/>
      <c r="O629" s="2"/>
    </row>
    <row r="630" spans="1:15" s="1" customFormat="1" ht="22.5">
      <c r="A630" s="46" t="s">
        <v>1133</v>
      </c>
      <c r="B630" s="47">
        <v>1.32216</v>
      </c>
      <c r="C630" s="48">
        <v>0</v>
      </c>
      <c r="D630" s="47">
        <v>8.3333333333333343E-2</v>
      </c>
      <c r="E630" s="48">
        <v>0</v>
      </c>
      <c r="F630" s="49" t="s">
        <v>1134</v>
      </c>
      <c r="G630" s="50" t="s">
        <v>81</v>
      </c>
      <c r="H630" s="51" t="s">
        <v>53</v>
      </c>
      <c r="I630" s="14"/>
      <c r="J630" s="2"/>
      <c r="K630" s="2"/>
      <c r="L630" s="2"/>
      <c r="M630" s="2"/>
      <c r="N630" s="2"/>
      <c r="O630" s="2"/>
    </row>
    <row r="631" spans="1:15" s="1" customFormat="1" ht="14.25">
      <c r="A631" s="46" t="s">
        <v>1179</v>
      </c>
      <c r="B631" s="47">
        <v>1.2792600000000001</v>
      </c>
      <c r="C631" s="48">
        <v>0</v>
      </c>
      <c r="D631" s="47">
        <v>8.3333333333333343E-2</v>
      </c>
      <c r="E631" s="48">
        <v>0</v>
      </c>
      <c r="F631" s="49" t="s">
        <v>1180</v>
      </c>
      <c r="G631" s="50" t="s">
        <v>47</v>
      </c>
      <c r="H631" s="51" t="s">
        <v>82</v>
      </c>
      <c r="I631" s="14"/>
      <c r="J631" s="2"/>
      <c r="K631" s="2"/>
      <c r="L631" s="2"/>
      <c r="M631" s="2"/>
      <c r="N631" s="2"/>
      <c r="O631" s="2"/>
    </row>
    <row r="632" spans="1:15" s="1" customFormat="1" ht="22.5">
      <c r="A632" s="46" t="s">
        <v>1177</v>
      </c>
      <c r="B632" s="47">
        <v>1.1277699999999999</v>
      </c>
      <c r="C632" s="48">
        <v>0</v>
      </c>
      <c r="D632" s="47">
        <v>8.3333333333333343E-2</v>
      </c>
      <c r="E632" s="48">
        <v>0</v>
      </c>
      <c r="F632" s="49" t="s">
        <v>1178</v>
      </c>
      <c r="G632" s="50" t="s">
        <v>81</v>
      </c>
      <c r="H632" s="51" t="s">
        <v>82</v>
      </c>
      <c r="I632" s="14"/>
      <c r="J632" s="2"/>
      <c r="K632" s="2"/>
      <c r="L632" s="2"/>
      <c r="M632" s="2"/>
      <c r="N632" s="2"/>
      <c r="O632" s="2"/>
    </row>
    <row r="633" spans="1:15" s="1" customFormat="1" ht="14.25">
      <c r="A633" s="46" t="s">
        <v>1688</v>
      </c>
      <c r="B633" s="47">
        <v>1.1000000000000001</v>
      </c>
      <c r="C633" s="48">
        <v>36.601500000000001</v>
      </c>
      <c r="D633" s="47">
        <v>0.66666666666666674</v>
      </c>
      <c r="E633" s="48">
        <v>53.083333333333336</v>
      </c>
      <c r="F633" s="49" t="s">
        <v>1689</v>
      </c>
      <c r="G633" s="50" t="s">
        <v>81</v>
      </c>
      <c r="H633" s="51" t="s">
        <v>1189</v>
      </c>
      <c r="I633" s="14"/>
      <c r="J633" s="2"/>
      <c r="K633" s="2"/>
      <c r="L633" s="2"/>
      <c r="M633" s="2"/>
      <c r="N633" s="2"/>
      <c r="O633" s="2"/>
    </row>
    <row r="634" spans="1:15" s="1" customFormat="1" ht="14.25">
      <c r="A634" s="46" t="s">
        <v>1690</v>
      </c>
      <c r="B634" s="47">
        <v>1.07</v>
      </c>
      <c r="C634" s="48">
        <v>1.98</v>
      </c>
      <c r="D634" s="47">
        <v>3.5</v>
      </c>
      <c r="E634" s="48">
        <v>3.25</v>
      </c>
      <c r="F634" s="49" t="s">
        <v>1691</v>
      </c>
      <c r="G634" s="50" t="s">
        <v>47</v>
      </c>
      <c r="H634" s="51" t="s">
        <v>1189</v>
      </c>
      <c r="I634" s="14"/>
      <c r="J634" s="2"/>
      <c r="K634" s="2"/>
      <c r="L634" s="2"/>
      <c r="M634" s="2"/>
      <c r="N634" s="2"/>
      <c r="O634" s="2"/>
    </row>
    <row r="635" spans="1:15" s="1" customFormat="1" ht="22.5">
      <c r="A635" s="46" t="s">
        <v>1692</v>
      </c>
      <c r="B635" s="47">
        <v>1</v>
      </c>
      <c r="C635" s="48">
        <v>0</v>
      </c>
      <c r="D635" s="47">
        <v>0.16666666666666669</v>
      </c>
      <c r="E635" s="48">
        <v>0</v>
      </c>
      <c r="F635" s="49" t="s">
        <v>1693</v>
      </c>
      <c r="G635" s="50" t="s">
        <v>81</v>
      </c>
      <c r="H635" s="51" t="s">
        <v>1189</v>
      </c>
      <c r="I635" s="14"/>
      <c r="J635" s="2"/>
      <c r="K635" s="2"/>
      <c r="L635" s="2"/>
      <c r="M635" s="2"/>
      <c r="N635" s="2"/>
      <c r="O635" s="2"/>
    </row>
    <row r="636" spans="1:15" s="1" customFormat="1" ht="22.5">
      <c r="A636" s="46" t="s">
        <v>1694</v>
      </c>
      <c r="B636" s="47">
        <v>0.97175999999999996</v>
      </c>
      <c r="C636" s="48">
        <v>5262.7737299999999</v>
      </c>
      <c r="D636" s="47">
        <v>0.16666666666666669</v>
      </c>
      <c r="E636" s="48">
        <v>5.666666666666667</v>
      </c>
      <c r="F636" s="49" t="s">
        <v>1695</v>
      </c>
      <c r="G636" s="50" t="s">
        <v>81</v>
      </c>
      <c r="H636" s="51" t="s">
        <v>135</v>
      </c>
      <c r="I636" s="14"/>
      <c r="J636" s="2"/>
      <c r="K636" s="2"/>
      <c r="L636" s="2"/>
      <c r="M636" s="2"/>
      <c r="N636" s="2"/>
      <c r="O636" s="2"/>
    </row>
    <row r="637" spans="1:15" s="1" customFormat="1" ht="14.25">
      <c r="A637" s="46" t="s">
        <v>1109</v>
      </c>
      <c r="B637" s="47">
        <v>0.79198999999999997</v>
      </c>
      <c r="C637" s="48">
        <v>0</v>
      </c>
      <c r="D637" s="47">
        <v>8.3333333333333343E-2</v>
      </c>
      <c r="E637" s="48">
        <v>0</v>
      </c>
      <c r="F637" s="49" t="s">
        <v>1110</v>
      </c>
      <c r="G637" s="50" t="s">
        <v>81</v>
      </c>
      <c r="H637" s="51" t="s">
        <v>48</v>
      </c>
      <c r="I637" s="14"/>
      <c r="J637" s="2"/>
      <c r="K637" s="2"/>
      <c r="L637" s="2"/>
      <c r="M637" s="2"/>
      <c r="N637" s="2"/>
      <c r="O637" s="2"/>
    </row>
    <row r="638" spans="1:15" s="1" customFormat="1" ht="22.5">
      <c r="A638" s="46" t="s">
        <v>1696</v>
      </c>
      <c r="B638" s="47">
        <v>0.74</v>
      </c>
      <c r="C638" s="48">
        <v>0</v>
      </c>
      <c r="D638" s="47">
        <v>0.16666666666666669</v>
      </c>
      <c r="E638" s="48">
        <v>0</v>
      </c>
      <c r="F638" s="49" t="s">
        <v>1697</v>
      </c>
      <c r="G638" s="50" t="s">
        <v>81</v>
      </c>
      <c r="H638" s="51" t="s">
        <v>1189</v>
      </c>
      <c r="I638" s="14"/>
      <c r="J638" s="2"/>
      <c r="K638" s="2"/>
      <c r="L638" s="2"/>
      <c r="M638" s="2"/>
      <c r="N638" s="2"/>
      <c r="O638" s="2"/>
    </row>
    <row r="639" spans="1:15" s="1" customFormat="1" ht="22.5">
      <c r="A639" s="46" t="s">
        <v>1698</v>
      </c>
      <c r="B639" s="47">
        <v>0.74</v>
      </c>
      <c r="C639" s="48">
        <v>0</v>
      </c>
      <c r="D639" s="47">
        <v>2.0833333333333335</v>
      </c>
      <c r="E639" s="48">
        <v>0</v>
      </c>
      <c r="F639" s="49" t="s">
        <v>1699</v>
      </c>
      <c r="G639" s="50" t="s">
        <v>81</v>
      </c>
      <c r="H639" s="51" t="s">
        <v>1189</v>
      </c>
      <c r="I639" s="14"/>
      <c r="J639" s="2"/>
      <c r="K639" s="2"/>
      <c r="L639" s="2"/>
      <c r="M639" s="2"/>
      <c r="N639" s="2"/>
      <c r="O639" s="2"/>
    </row>
    <row r="640" spans="1:15" s="1" customFormat="1" ht="22.5">
      <c r="A640" s="46" t="s">
        <v>1700</v>
      </c>
      <c r="B640" s="47">
        <v>0.7</v>
      </c>
      <c r="C640" s="48">
        <v>0</v>
      </c>
      <c r="D640" s="47">
        <v>0.75</v>
      </c>
      <c r="E640" s="48">
        <v>0</v>
      </c>
      <c r="F640" s="49" t="s">
        <v>1701</v>
      </c>
      <c r="G640" s="50" t="s">
        <v>81</v>
      </c>
      <c r="H640" s="51" t="s">
        <v>1189</v>
      </c>
      <c r="I640" s="14"/>
      <c r="J640" s="2"/>
      <c r="K640" s="2"/>
      <c r="L640" s="2"/>
      <c r="M640" s="2"/>
      <c r="N640" s="2"/>
      <c r="O640" s="2"/>
    </row>
    <row r="641" spans="1:15" s="1" customFormat="1" ht="14.25">
      <c r="A641" s="46" t="s">
        <v>1702</v>
      </c>
      <c r="B641" s="47">
        <v>0.69867999999999997</v>
      </c>
      <c r="C641" s="48">
        <v>0</v>
      </c>
      <c r="D641" s="47">
        <v>8.3333333333333343E-2</v>
      </c>
      <c r="E641" s="48">
        <v>0</v>
      </c>
      <c r="F641" s="49" t="s">
        <v>1703</v>
      </c>
      <c r="G641" s="50" t="s">
        <v>81</v>
      </c>
      <c r="H641" s="51" t="s">
        <v>1189</v>
      </c>
      <c r="I641" s="14"/>
      <c r="J641" s="2"/>
      <c r="K641" s="2"/>
      <c r="L641" s="2"/>
      <c r="M641" s="2"/>
      <c r="N641" s="2"/>
      <c r="O641" s="2"/>
    </row>
    <row r="642" spans="1:15" s="1" customFormat="1" ht="22.5">
      <c r="A642" s="46" t="s">
        <v>1704</v>
      </c>
      <c r="B642" s="47">
        <v>0.59</v>
      </c>
      <c r="C642" s="48">
        <v>0</v>
      </c>
      <c r="D642" s="47">
        <v>0.66666666666666674</v>
      </c>
      <c r="E642" s="48">
        <v>0</v>
      </c>
      <c r="F642" s="49" t="s">
        <v>1705</v>
      </c>
      <c r="G642" s="50" t="s">
        <v>81</v>
      </c>
      <c r="H642" s="51" t="s">
        <v>1189</v>
      </c>
      <c r="I642" s="14"/>
      <c r="J642" s="2"/>
      <c r="K642" s="2"/>
      <c r="L642" s="2"/>
      <c r="M642" s="2"/>
      <c r="N642" s="2"/>
      <c r="O642" s="2"/>
    </row>
    <row r="643" spans="1:15" s="1" customFormat="1" ht="14.25">
      <c r="A643" s="46" t="s">
        <v>977</v>
      </c>
      <c r="B643" s="47">
        <v>0.58379000000000003</v>
      </c>
      <c r="C643" s="48">
        <v>0</v>
      </c>
      <c r="D643" s="47">
        <v>0.33333333333333337</v>
      </c>
      <c r="E643" s="48">
        <v>0</v>
      </c>
      <c r="F643" s="49" t="s">
        <v>978</v>
      </c>
      <c r="G643" s="50" t="s">
        <v>47</v>
      </c>
      <c r="H643" s="51" t="s">
        <v>53</v>
      </c>
      <c r="I643" s="14"/>
      <c r="J643" s="2"/>
      <c r="K643" s="2"/>
      <c r="L643" s="2"/>
      <c r="M643" s="2"/>
      <c r="N643" s="2"/>
      <c r="O643" s="2"/>
    </row>
    <row r="644" spans="1:15" s="1" customFormat="1" ht="22.5">
      <c r="A644" s="46" t="s">
        <v>1706</v>
      </c>
      <c r="B644" s="47">
        <v>0.55000000000000004</v>
      </c>
      <c r="C644" s="48">
        <v>0</v>
      </c>
      <c r="D644" s="47">
        <v>0.66666666666666674</v>
      </c>
      <c r="E644" s="48">
        <v>0</v>
      </c>
      <c r="F644" s="49" t="s">
        <v>1707</v>
      </c>
      <c r="G644" s="50" t="s">
        <v>81</v>
      </c>
      <c r="H644" s="51" t="s">
        <v>1189</v>
      </c>
      <c r="I644" s="14"/>
      <c r="J644" s="2"/>
      <c r="K644" s="2"/>
      <c r="L644" s="2"/>
      <c r="M644" s="2"/>
      <c r="N644" s="2"/>
      <c r="O644" s="2"/>
    </row>
    <row r="645" spans="1:15" s="1" customFormat="1" ht="14.25">
      <c r="A645" s="46" t="s">
        <v>1708</v>
      </c>
      <c r="B645" s="47">
        <v>0.53</v>
      </c>
      <c r="C645" s="48">
        <v>71.185500000000005</v>
      </c>
      <c r="D645" s="47">
        <v>1.8333333333333333</v>
      </c>
      <c r="E645" s="48">
        <v>281.66666666666669</v>
      </c>
      <c r="F645" s="49" t="s">
        <v>1709</v>
      </c>
      <c r="G645" s="50" t="s">
        <v>47</v>
      </c>
      <c r="H645" s="51" t="s">
        <v>1189</v>
      </c>
      <c r="I645" s="14"/>
      <c r="J645" s="2"/>
      <c r="K645" s="2"/>
      <c r="L645" s="2"/>
      <c r="M645" s="2"/>
      <c r="N645" s="2"/>
      <c r="O645" s="2"/>
    </row>
    <row r="646" spans="1:15" s="1" customFormat="1" ht="22.5">
      <c r="A646" s="46" t="s">
        <v>1710</v>
      </c>
      <c r="B646" s="47">
        <v>0.5</v>
      </c>
      <c r="C646" s="48">
        <v>0</v>
      </c>
      <c r="D646" s="47">
        <v>0.83333333333333337</v>
      </c>
      <c r="E646" s="48">
        <v>0</v>
      </c>
      <c r="F646" s="49" t="s">
        <v>1711</v>
      </c>
      <c r="G646" s="50" t="s">
        <v>81</v>
      </c>
      <c r="H646" s="51" t="s">
        <v>1189</v>
      </c>
      <c r="I646" s="14"/>
      <c r="J646" s="2"/>
      <c r="K646" s="2"/>
      <c r="L646" s="2"/>
      <c r="M646" s="2"/>
      <c r="N646" s="2"/>
      <c r="O646" s="2"/>
    </row>
    <row r="647" spans="1:15" s="1" customFormat="1" ht="14.25">
      <c r="A647" s="46" t="s">
        <v>1712</v>
      </c>
      <c r="B647" s="47">
        <v>0.45</v>
      </c>
      <c r="C647" s="48">
        <v>11.16</v>
      </c>
      <c r="D647" s="47">
        <v>8.3333333333333343E-2</v>
      </c>
      <c r="E647" s="48">
        <v>0.33333333333333337</v>
      </c>
      <c r="F647" s="49" t="s">
        <v>1713</v>
      </c>
      <c r="G647" s="50" t="s">
        <v>81</v>
      </c>
      <c r="H647" s="51" t="s">
        <v>1189</v>
      </c>
      <c r="I647" s="14"/>
      <c r="J647" s="2"/>
      <c r="K647" s="2"/>
      <c r="L647" s="2"/>
      <c r="M647" s="2"/>
      <c r="N647" s="2"/>
      <c r="O647" s="2"/>
    </row>
    <row r="648" spans="1:15" s="1" customFormat="1" ht="22.5">
      <c r="A648" s="46" t="s">
        <v>941</v>
      </c>
      <c r="B648" s="47">
        <v>0.44932</v>
      </c>
      <c r="C648" s="48">
        <v>155.1191</v>
      </c>
      <c r="D648" s="47">
        <v>8.3333333333333343E-2</v>
      </c>
      <c r="E648" s="48">
        <v>0.58333333333333337</v>
      </c>
      <c r="F648" s="49" t="s">
        <v>942</v>
      </c>
      <c r="G648" s="50" t="s">
        <v>81</v>
      </c>
      <c r="H648" s="51" t="s">
        <v>48</v>
      </c>
      <c r="I648" s="14"/>
      <c r="J648" s="2"/>
      <c r="K648" s="2"/>
      <c r="L648" s="2"/>
      <c r="M648" s="2"/>
      <c r="N648" s="2"/>
      <c r="O648" s="2"/>
    </row>
    <row r="649" spans="1:15" s="1" customFormat="1" ht="22.5">
      <c r="A649" s="46" t="s">
        <v>1714</v>
      </c>
      <c r="B649" s="47">
        <v>0.44</v>
      </c>
      <c r="C649" s="48">
        <v>0</v>
      </c>
      <c r="D649" s="47">
        <v>8.3333333333333343E-2</v>
      </c>
      <c r="E649" s="48">
        <v>0</v>
      </c>
      <c r="F649" s="49" t="s">
        <v>1715</v>
      </c>
      <c r="G649" s="50" t="s">
        <v>81</v>
      </c>
      <c r="H649" s="51" t="s">
        <v>1189</v>
      </c>
      <c r="I649" s="14"/>
      <c r="J649" s="2"/>
      <c r="K649" s="2"/>
      <c r="L649" s="2"/>
      <c r="M649" s="2"/>
      <c r="N649" s="2"/>
      <c r="O649" s="2"/>
    </row>
    <row r="650" spans="1:15" s="1" customFormat="1" ht="22.5">
      <c r="A650" s="46" t="s">
        <v>1716</v>
      </c>
      <c r="B650" s="47">
        <v>0.34</v>
      </c>
      <c r="C650" s="48">
        <v>0</v>
      </c>
      <c r="D650" s="47">
        <v>0.16666666666666669</v>
      </c>
      <c r="E650" s="48">
        <v>0</v>
      </c>
      <c r="F650" s="49" t="s">
        <v>1717</v>
      </c>
      <c r="G650" s="50" t="s">
        <v>81</v>
      </c>
      <c r="H650" s="51" t="s">
        <v>1189</v>
      </c>
      <c r="I650" s="14"/>
      <c r="J650" s="2"/>
      <c r="K650" s="2"/>
      <c r="L650" s="2"/>
      <c r="M650" s="2"/>
      <c r="N650" s="2"/>
      <c r="O650" s="2"/>
    </row>
    <row r="651" spans="1:15" s="1" customFormat="1" ht="22.5">
      <c r="A651" s="46" t="s">
        <v>1718</v>
      </c>
      <c r="B651" s="47">
        <v>0.30247000000000002</v>
      </c>
      <c r="C651" s="48">
        <v>0</v>
      </c>
      <c r="D651" s="47">
        <v>1.25</v>
      </c>
      <c r="E651" s="48">
        <v>0</v>
      </c>
      <c r="F651" s="49" t="s">
        <v>1719</v>
      </c>
      <c r="G651" s="50" t="s">
        <v>81</v>
      </c>
      <c r="H651" s="51" t="s">
        <v>1189</v>
      </c>
      <c r="I651" s="14"/>
      <c r="J651" s="2"/>
      <c r="K651" s="2"/>
      <c r="L651" s="2"/>
      <c r="M651" s="2"/>
      <c r="N651" s="2"/>
      <c r="O651" s="2"/>
    </row>
    <row r="652" spans="1:15" s="1" customFormat="1" ht="22.5">
      <c r="A652" s="46" t="s">
        <v>1720</v>
      </c>
      <c r="B652" s="47">
        <v>0.21</v>
      </c>
      <c r="C652" s="48">
        <v>0</v>
      </c>
      <c r="D652" s="47">
        <v>0.58333333333333337</v>
      </c>
      <c r="E652" s="48">
        <v>0</v>
      </c>
      <c r="F652" s="49" t="s">
        <v>1721</v>
      </c>
      <c r="G652" s="50" t="s">
        <v>81</v>
      </c>
      <c r="H652" s="51" t="s">
        <v>1189</v>
      </c>
      <c r="I652" s="14"/>
      <c r="J652" s="2"/>
      <c r="K652" s="2"/>
      <c r="L652" s="2"/>
      <c r="M652" s="2"/>
      <c r="N652" s="2"/>
      <c r="O652" s="2"/>
    </row>
    <row r="653" spans="1:15" s="1" customFormat="1" ht="22.5">
      <c r="A653" s="46" t="s">
        <v>1722</v>
      </c>
      <c r="B653" s="47">
        <v>0.19</v>
      </c>
      <c r="C653" s="48">
        <v>0</v>
      </c>
      <c r="D653" s="47">
        <v>8.3333333333333343E-2</v>
      </c>
      <c r="E653" s="48">
        <v>0</v>
      </c>
      <c r="F653" s="49" t="s">
        <v>1723</v>
      </c>
      <c r="G653" s="50" t="s">
        <v>81</v>
      </c>
      <c r="H653" s="51" t="s">
        <v>1189</v>
      </c>
      <c r="I653" s="14"/>
      <c r="J653" s="2"/>
      <c r="K653" s="2"/>
      <c r="L653" s="2"/>
      <c r="M653" s="2"/>
      <c r="N653" s="2"/>
      <c r="O653" s="2"/>
    </row>
    <row r="654" spans="1:15" s="1" customFormat="1" ht="22.5">
      <c r="A654" s="46" t="s">
        <v>1724</v>
      </c>
      <c r="B654" s="47">
        <v>0.18</v>
      </c>
      <c r="C654" s="48">
        <v>0</v>
      </c>
      <c r="D654" s="47">
        <v>0.75</v>
      </c>
      <c r="E654" s="48">
        <v>0</v>
      </c>
      <c r="F654" s="49" t="s">
        <v>1725</v>
      </c>
      <c r="G654" s="50" t="s">
        <v>81</v>
      </c>
      <c r="H654" s="51" t="s">
        <v>1189</v>
      </c>
      <c r="I654" s="14"/>
      <c r="J654" s="2"/>
      <c r="K654" s="2"/>
      <c r="L654" s="2"/>
      <c r="M654" s="2"/>
      <c r="N654" s="2"/>
      <c r="O654" s="2"/>
    </row>
    <row r="655" spans="1:15" s="1" customFormat="1" ht="22.5">
      <c r="A655" s="46" t="s">
        <v>937</v>
      </c>
      <c r="B655" s="47">
        <v>0.16830999999999999</v>
      </c>
      <c r="C655" s="48">
        <v>0</v>
      </c>
      <c r="D655" s="47">
        <v>8.3333333333333343E-2</v>
      </c>
      <c r="E655" s="48">
        <v>0</v>
      </c>
      <c r="F655" s="49" t="s">
        <v>938</v>
      </c>
      <c r="G655" s="50" t="s">
        <v>81</v>
      </c>
      <c r="H655" s="51" t="s">
        <v>82</v>
      </c>
      <c r="I655" s="14"/>
      <c r="J655" s="2"/>
      <c r="K655" s="2"/>
      <c r="L655" s="2"/>
      <c r="M655" s="2"/>
      <c r="N655" s="2"/>
      <c r="O655" s="2"/>
    </row>
    <row r="656" spans="1:15" s="1" customFormat="1" ht="22.5">
      <c r="A656" s="46" t="s">
        <v>1051</v>
      </c>
      <c r="B656" s="47">
        <v>0.15495999999999999</v>
      </c>
      <c r="C656" s="48">
        <v>0</v>
      </c>
      <c r="D656" s="47">
        <v>0.16666666666666669</v>
      </c>
      <c r="E656" s="48">
        <v>0</v>
      </c>
      <c r="F656" s="49" t="s">
        <v>1052</v>
      </c>
      <c r="G656" s="50" t="s">
        <v>81</v>
      </c>
      <c r="H656" s="51" t="s">
        <v>135</v>
      </c>
      <c r="I656" s="14"/>
      <c r="J656" s="2"/>
      <c r="K656" s="2"/>
      <c r="L656" s="2"/>
      <c r="M656" s="2"/>
      <c r="N656" s="2"/>
      <c r="O656" s="2"/>
    </row>
    <row r="657" spans="1:15" s="1" customFormat="1" ht="14.25">
      <c r="A657" s="46" t="s">
        <v>1726</v>
      </c>
      <c r="B657" s="47">
        <v>0.12</v>
      </c>
      <c r="C657" s="48">
        <v>0.65</v>
      </c>
      <c r="D657" s="47">
        <v>0.16666666666666669</v>
      </c>
      <c r="E657" s="48">
        <v>0.33333333333333337</v>
      </c>
      <c r="F657" s="49" t="s">
        <v>1727</v>
      </c>
      <c r="G657" s="50" t="s">
        <v>81</v>
      </c>
      <c r="H657" s="51" t="s">
        <v>1189</v>
      </c>
      <c r="I657" s="14"/>
      <c r="J657" s="2"/>
      <c r="K657" s="2"/>
      <c r="L657" s="2"/>
      <c r="M657" s="2"/>
      <c r="N657" s="2"/>
      <c r="O657" s="2"/>
    </row>
    <row r="658" spans="1:15" s="1" customFormat="1" ht="14.25">
      <c r="A658" s="46" t="s">
        <v>1728</v>
      </c>
      <c r="B658" s="47">
        <v>0.12</v>
      </c>
      <c r="C658" s="48">
        <v>0</v>
      </c>
      <c r="D658" s="47">
        <v>0.33333333333333337</v>
      </c>
      <c r="E658" s="48">
        <v>0</v>
      </c>
      <c r="F658" s="49" t="s">
        <v>1729</v>
      </c>
      <c r="G658" s="50" t="s">
        <v>81</v>
      </c>
      <c r="H658" s="51" t="s">
        <v>1189</v>
      </c>
      <c r="I658" s="14"/>
      <c r="J658" s="2"/>
      <c r="K658" s="2"/>
      <c r="L658" s="2"/>
      <c r="M658" s="2"/>
      <c r="N658" s="2"/>
      <c r="O658" s="2"/>
    </row>
    <row r="659" spans="1:15" s="1" customFormat="1" ht="14.25">
      <c r="A659" s="46" t="s">
        <v>1730</v>
      </c>
      <c r="B659" s="47">
        <v>0.1</v>
      </c>
      <c r="C659" s="48">
        <v>16.629819999999999</v>
      </c>
      <c r="D659" s="47">
        <v>0.5</v>
      </c>
      <c r="E659" s="48">
        <v>50.166666666666664</v>
      </c>
      <c r="F659" s="49" t="s">
        <v>1731</v>
      </c>
      <c r="G659" s="50" t="s">
        <v>81</v>
      </c>
      <c r="H659" s="51" t="s">
        <v>1189</v>
      </c>
      <c r="I659" s="14"/>
      <c r="J659" s="2"/>
      <c r="K659" s="2"/>
      <c r="L659" s="2"/>
      <c r="M659" s="2"/>
      <c r="N659" s="2"/>
      <c r="O659" s="2"/>
    </row>
    <row r="660" spans="1:15" s="1" customFormat="1" ht="14.25">
      <c r="A660" s="46" t="s">
        <v>1732</v>
      </c>
      <c r="B660" s="47">
        <v>0.09</v>
      </c>
      <c r="C660" s="48">
        <v>0</v>
      </c>
      <c r="D660" s="47">
        <v>0.25</v>
      </c>
      <c r="E660" s="48">
        <v>0</v>
      </c>
      <c r="F660" s="49" t="s">
        <v>1733</v>
      </c>
      <c r="G660" s="50" t="s">
        <v>81</v>
      </c>
      <c r="H660" s="51" t="s">
        <v>1189</v>
      </c>
      <c r="I660" s="14"/>
      <c r="J660" s="2"/>
      <c r="K660" s="2"/>
      <c r="L660" s="2"/>
      <c r="M660" s="2"/>
      <c r="N660" s="2"/>
      <c r="O660" s="2"/>
    </row>
    <row r="661" spans="1:15" s="1" customFormat="1" ht="14.25">
      <c r="A661" s="46" t="s">
        <v>528</v>
      </c>
      <c r="B661" s="47">
        <v>7.0660000000000001E-2</v>
      </c>
      <c r="C661" s="48">
        <v>23279.539130000001</v>
      </c>
      <c r="D661" s="47">
        <v>3.9166666666666665</v>
      </c>
      <c r="E661" s="48">
        <v>1.6666666666666667</v>
      </c>
      <c r="F661" s="49" t="s">
        <v>529</v>
      </c>
      <c r="G661" s="50" t="s">
        <v>81</v>
      </c>
      <c r="H661" s="51" t="s">
        <v>53</v>
      </c>
      <c r="I661" s="14"/>
      <c r="J661" s="2"/>
      <c r="K661" s="2"/>
      <c r="L661" s="2"/>
      <c r="M661" s="2"/>
      <c r="N661" s="2"/>
      <c r="O661" s="2"/>
    </row>
    <row r="662" spans="1:15" s="1" customFormat="1" ht="22.5">
      <c r="A662" s="46" t="s">
        <v>1734</v>
      </c>
      <c r="B662" s="47">
        <v>0.06</v>
      </c>
      <c r="C662" s="48">
        <v>0</v>
      </c>
      <c r="D662" s="47">
        <v>0.16666666666666669</v>
      </c>
      <c r="E662" s="48">
        <v>0</v>
      </c>
      <c r="F662" s="49" t="s">
        <v>1735</v>
      </c>
      <c r="G662" s="50" t="s">
        <v>81</v>
      </c>
      <c r="H662" s="51" t="s">
        <v>1189</v>
      </c>
      <c r="I662" s="14"/>
      <c r="J662" s="2"/>
      <c r="K662" s="2"/>
      <c r="L662" s="2"/>
      <c r="M662" s="2"/>
      <c r="N662" s="2"/>
      <c r="O662" s="2"/>
    </row>
    <row r="663" spans="1:15" s="1" customFormat="1" ht="22.5">
      <c r="A663" s="46" t="s">
        <v>1736</v>
      </c>
      <c r="B663" s="47">
        <v>0.06</v>
      </c>
      <c r="C663" s="48">
        <v>0</v>
      </c>
      <c r="D663" s="47">
        <v>8.3333333333333343E-2</v>
      </c>
      <c r="E663" s="48">
        <v>0</v>
      </c>
      <c r="F663" s="49" t="s">
        <v>1737</v>
      </c>
      <c r="G663" s="50" t="s">
        <v>81</v>
      </c>
      <c r="H663" s="51" t="s">
        <v>1189</v>
      </c>
      <c r="I663" s="14"/>
      <c r="J663" s="2"/>
      <c r="K663" s="2"/>
      <c r="L663" s="2"/>
      <c r="M663" s="2"/>
      <c r="N663" s="2"/>
      <c r="O663" s="2"/>
    </row>
    <row r="664" spans="1:15" s="1" customFormat="1" ht="22.5">
      <c r="A664" s="46" t="s">
        <v>619</v>
      </c>
      <c r="B664" s="47">
        <v>3.3869999999999997E-2</v>
      </c>
      <c r="C664" s="48">
        <v>0</v>
      </c>
      <c r="D664" s="47">
        <v>2.1666666666666665</v>
      </c>
      <c r="E664" s="48">
        <v>0</v>
      </c>
      <c r="F664" s="49" t="s">
        <v>620</v>
      </c>
      <c r="G664" s="50" t="s">
        <v>81</v>
      </c>
      <c r="H664" s="51" t="s">
        <v>53</v>
      </c>
      <c r="I664" s="14"/>
      <c r="J664" s="2"/>
      <c r="K664" s="2"/>
      <c r="L664" s="2"/>
      <c r="M664" s="2"/>
      <c r="N664" s="2"/>
      <c r="O664" s="2"/>
    </row>
    <row r="665" spans="1:15" s="1" customFormat="1" ht="14.25">
      <c r="A665" s="46" t="s">
        <v>1738</v>
      </c>
      <c r="B665" s="47">
        <v>0.03</v>
      </c>
      <c r="C665" s="48">
        <v>0</v>
      </c>
      <c r="D665" s="47">
        <v>8.3333333333333343E-2</v>
      </c>
      <c r="E665" s="48">
        <v>0</v>
      </c>
      <c r="F665" s="49" t="s">
        <v>1739</v>
      </c>
      <c r="G665" s="50" t="s">
        <v>81</v>
      </c>
      <c r="H665" s="51" t="s">
        <v>1189</v>
      </c>
      <c r="I665" s="14"/>
      <c r="J665" s="2"/>
      <c r="K665" s="2"/>
      <c r="L665" s="2"/>
      <c r="M665" s="2"/>
      <c r="N665" s="2"/>
      <c r="O665" s="2"/>
    </row>
    <row r="666" spans="1:15" s="1" customFormat="1" ht="14.25">
      <c r="A666" s="46" t="s">
        <v>1740</v>
      </c>
      <c r="B666" s="47">
        <v>0.03</v>
      </c>
      <c r="C666" s="48">
        <v>0</v>
      </c>
      <c r="D666" s="47">
        <v>8.3333333333333343E-2</v>
      </c>
      <c r="E666" s="48">
        <v>0</v>
      </c>
      <c r="F666" s="49" t="s">
        <v>1741</v>
      </c>
      <c r="G666" s="50" t="s">
        <v>81</v>
      </c>
      <c r="H666" s="51" t="s">
        <v>1189</v>
      </c>
      <c r="I666" s="14"/>
      <c r="J666" s="2"/>
      <c r="K666" s="2"/>
      <c r="L666" s="2"/>
      <c r="M666" s="2"/>
      <c r="N666" s="2"/>
      <c r="O666" s="2"/>
    </row>
    <row r="667" spans="1:15" s="1" customFormat="1" ht="22.5">
      <c r="A667" s="46" t="s">
        <v>1742</v>
      </c>
      <c r="B667" s="47">
        <v>0.02</v>
      </c>
      <c r="C667" s="48">
        <v>0</v>
      </c>
      <c r="D667" s="47">
        <v>8.3333333333333343E-2</v>
      </c>
      <c r="E667" s="48">
        <v>0</v>
      </c>
      <c r="F667" s="49" t="s">
        <v>1743</v>
      </c>
      <c r="G667" s="50" t="s">
        <v>81</v>
      </c>
      <c r="H667" s="51" t="s">
        <v>1189</v>
      </c>
      <c r="I667" s="14"/>
      <c r="J667" s="2"/>
      <c r="K667" s="2"/>
      <c r="L667" s="2"/>
      <c r="M667" s="2"/>
      <c r="N667" s="2"/>
      <c r="O667" s="2"/>
    </row>
    <row r="668" spans="1:15" s="1" customFormat="1" ht="22.5">
      <c r="A668" s="46" t="s">
        <v>1119</v>
      </c>
      <c r="B668" s="47">
        <v>1.6119999999999999E-2</v>
      </c>
      <c r="C668" s="48">
        <v>0</v>
      </c>
      <c r="D668" s="47">
        <v>0.16666666666666669</v>
      </c>
      <c r="E668" s="48">
        <v>0</v>
      </c>
      <c r="F668" s="49" t="s">
        <v>1120</v>
      </c>
      <c r="G668" s="50" t="s">
        <v>81</v>
      </c>
      <c r="H668" s="51" t="s">
        <v>53</v>
      </c>
      <c r="I668" s="14"/>
      <c r="J668" s="2"/>
      <c r="K668" s="2"/>
      <c r="L668" s="2"/>
      <c r="M668" s="2"/>
      <c r="N668" s="2"/>
      <c r="O668" s="2"/>
    </row>
    <row r="669" spans="1:15" s="1" customFormat="1" ht="22.5">
      <c r="A669" s="46" t="s">
        <v>1135</v>
      </c>
      <c r="B669" s="47">
        <v>1.73E-3</v>
      </c>
      <c r="C669" s="48">
        <v>0</v>
      </c>
      <c r="D669" s="47">
        <v>8.3333333333333343E-2</v>
      </c>
      <c r="E669" s="48">
        <v>0</v>
      </c>
      <c r="F669" s="49" t="s">
        <v>1136</v>
      </c>
      <c r="G669" s="50" t="s">
        <v>81</v>
      </c>
      <c r="H669" s="51" t="s">
        <v>53</v>
      </c>
      <c r="I669" s="14"/>
      <c r="J669" s="2"/>
      <c r="K669" s="2"/>
      <c r="L669" s="2"/>
      <c r="M669" s="2"/>
      <c r="N669" s="2"/>
      <c r="O669" s="2"/>
    </row>
  </sheetData>
  <pageMargins left="0.7" right="0.7" top="0.75" bottom="0.75" header="0.3" footer="0.3"/>
  <pageSetup paperSize="9" orientation="portrait" horizontalDpi="0"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106"/>
  <sheetViews>
    <sheetView zoomScale="70" zoomScaleNormal="70" workbookViewId="0">
      <selection activeCell="S55" sqref="S55"/>
    </sheetView>
  </sheetViews>
  <sheetFormatPr defaultRowHeight="14.25"/>
  <cols>
    <col min="2" max="2" width="5.5" customWidth="1"/>
    <col min="3" max="3" width="6.75" customWidth="1"/>
    <col min="4" max="4" width="6.25" customWidth="1"/>
    <col min="5" max="6" width="7.75" customWidth="1"/>
    <col min="7" max="7" width="7.125" customWidth="1"/>
    <col min="8" max="9" width="8" customWidth="1"/>
    <col min="10" max="12" width="6.625" customWidth="1"/>
    <col min="13" max="13" width="8" customWidth="1"/>
    <col min="14" max="15" width="7.625" customWidth="1"/>
    <col min="16" max="16" width="6" customWidth="1"/>
    <col min="17" max="17" width="5.875" customWidth="1"/>
    <col min="18" max="18" width="8" customWidth="1"/>
    <col min="19" max="19" width="7.625" customWidth="1"/>
    <col min="20" max="20" width="7.875" customWidth="1"/>
    <col min="21" max="21" width="7" customWidth="1"/>
  </cols>
  <sheetData>
    <row r="1" spans="1:40" s="1" customFormat="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1:40" s="1" customFormat="1" ht="18">
      <c r="A2" s="15" t="s">
        <v>1744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s="1" customFormat="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row>
    <row r="4" spans="1:40" ht="22.5">
      <c r="A4" s="18" t="s">
        <v>1745</v>
      </c>
      <c r="B4" s="19" t="s">
        <v>1746</v>
      </c>
      <c r="C4" s="18" t="s">
        <v>1747</v>
      </c>
      <c r="D4" s="19" t="s">
        <v>1748</v>
      </c>
      <c r="E4" s="18" t="s">
        <v>1749</v>
      </c>
      <c r="F4" s="19" t="s">
        <v>1750</v>
      </c>
      <c r="G4" s="18" t="s">
        <v>1751</v>
      </c>
      <c r="H4" s="19" t="s">
        <v>1752</v>
      </c>
      <c r="I4" s="18" t="s">
        <v>1753</v>
      </c>
      <c r="J4" s="19" t="s">
        <v>1754</v>
      </c>
      <c r="K4" s="18" t="s">
        <v>1755</v>
      </c>
      <c r="L4" s="19" t="s">
        <v>1756</v>
      </c>
      <c r="M4" s="18" t="s">
        <v>1757</v>
      </c>
      <c r="N4" s="19" t="s">
        <v>1758</v>
      </c>
      <c r="O4" s="18" t="s">
        <v>1759</v>
      </c>
      <c r="P4" s="19" t="s">
        <v>1760</v>
      </c>
      <c r="Q4" s="18" t="s">
        <v>1761</v>
      </c>
      <c r="R4" s="19" t="s">
        <v>1762</v>
      </c>
      <c r="S4" s="18" t="s">
        <v>1763</v>
      </c>
      <c r="T4" s="19" t="s">
        <v>1764</v>
      </c>
      <c r="U4" s="18" t="s">
        <v>1765</v>
      </c>
      <c r="V4" s="16"/>
      <c r="W4" s="14"/>
      <c r="X4" s="14"/>
      <c r="Y4" s="14"/>
      <c r="Z4" s="14"/>
      <c r="AA4" s="14"/>
      <c r="AB4" s="14"/>
      <c r="AC4" s="14"/>
      <c r="AD4" s="14"/>
      <c r="AE4" s="14"/>
      <c r="AF4" s="14"/>
      <c r="AG4" s="14"/>
      <c r="AH4" s="14"/>
      <c r="AI4" s="14"/>
      <c r="AJ4" s="14"/>
      <c r="AK4" s="14"/>
      <c r="AL4" s="14"/>
      <c r="AM4" s="14"/>
      <c r="AN4" s="14"/>
    </row>
    <row r="5" spans="1:40" s="1" customFormat="1">
      <c r="A5" s="32">
        <v>0</v>
      </c>
      <c r="B5" s="32">
        <v>1306.8363494873047</v>
      </c>
      <c r="C5" s="32">
        <v>123.99997711181641</v>
      </c>
      <c r="D5" s="32">
        <v>-102.70518684387207</v>
      </c>
      <c r="E5" s="32">
        <v>-1045.5855894088745</v>
      </c>
      <c r="F5" s="32">
        <v>589.8643798828125</v>
      </c>
      <c r="G5" s="32">
        <v>103.00687408447266</v>
      </c>
      <c r="H5" s="32">
        <v>830.6241455078125</v>
      </c>
      <c r="I5" s="32">
        <v>2340.7374572753906</v>
      </c>
      <c r="J5" s="32">
        <v>1361.1918640136719</v>
      </c>
      <c r="K5" s="32">
        <v>1699.8534240722656</v>
      </c>
      <c r="L5" s="32">
        <v>162.80000305175781</v>
      </c>
      <c r="M5" s="32">
        <v>278.21737670898438</v>
      </c>
      <c r="N5" s="32">
        <v>1474.3000030517578</v>
      </c>
      <c r="O5" s="32">
        <v>953.33877563476563</v>
      </c>
      <c r="P5" s="32">
        <v>5442.6985473632813</v>
      </c>
      <c r="Q5" s="32">
        <v>525</v>
      </c>
      <c r="R5" s="32">
        <v>663.78384399414063</v>
      </c>
      <c r="S5" s="32">
        <v>221.74111938476563</v>
      </c>
      <c r="T5" s="32">
        <v>669.31421661376953</v>
      </c>
      <c r="U5" s="32">
        <v>333.21774673461914</v>
      </c>
      <c r="V5" s="14"/>
      <c r="W5" s="14"/>
      <c r="X5" s="14"/>
      <c r="Y5" s="14"/>
      <c r="Z5" s="14"/>
      <c r="AA5" s="14"/>
      <c r="AB5" s="14"/>
      <c r="AC5" s="14"/>
      <c r="AD5" s="14"/>
      <c r="AE5" s="14"/>
      <c r="AF5" s="14"/>
      <c r="AG5" s="14"/>
      <c r="AH5" s="14"/>
      <c r="AI5" s="14"/>
      <c r="AJ5" s="14"/>
      <c r="AK5" s="14"/>
      <c r="AL5" s="14"/>
      <c r="AM5" s="14"/>
      <c r="AN5" s="14"/>
    </row>
    <row r="6" spans="1:40" s="1" customFormat="1">
      <c r="A6" s="32">
        <v>0.01</v>
      </c>
      <c r="B6" s="32">
        <v>1131.2173988342283</v>
      </c>
      <c r="C6" s="32">
        <v>-83.016027641296731</v>
      </c>
      <c r="D6" s="32">
        <v>-208.9826545715332</v>
      </c>
      <c r="E6" s="32">
        <v>-1237.9327218055726</v>
      </c>
      <c r="F6" s="32">
        <v>304.5108642578125</v>
      </c>
      <c r="G6" s="32">
        <v>26.531897773742653</v>
      </c>
      <c r="H6" s="32">
        <v>629.93632553100576</v>
      </c>
      <c r="I6" s="32">
        <v>1428.394532394409</v>
      </c>
      <c r="J6" s="32">
        <v>978.98500213623015</v>
      </c>
      <c r="K6" s="32">
        <v>1165.4051354980461</v>
      </c>
      <c r="L6" s="32">
        <v>126</v>
      </c>
      <c r="M6" s="32">
        <v>193.80078048706042</v>
      </c>
      <c r="N6" s="32">
        <v>1230.205025024414</v>
      </c>
      <c r="O6" s="32">
        <v>770.26194641113261</v>
      </c>
      <c r="P6" s="32">
        <v>4577.2248992919922</v>
      </c>
      <c r="Q6" s="32">
        <v>489.60000610351563</v>
      </c>
      <c r="R6" s="32">
        <v>600.09998199462882</v>
      </c>
      <c r="S6" s="32">
        <v>176.57269287109375</v>
      </c>
      <c r="T6" s="32">
        <v>568.47306224822989</v>
      </c>
      <c r="U6" s="32">
        <v>64.119186728000585</v>
      </c>
      <c r="V6" s="14"/>
      <c r="W6" s="14"/>
      <c r="X6" s="14"/>
      <c r="Y6" s="14"/>
      <c r="Z6" s="14"/>
      <c r="AA6" s="14"/>
      <c r="AB6" s="14"/>
      <c r="AC6" s="14"/>
      <c r="AD6" s="14"/>
      <c r="AE6" s="14"/>
      <c r="AF6" s="14"/>
      <c r="AG6" s="14"/>
      <c r="AH6" s="14"/>
      <c r="AI6" s="14"/>
      <c r="AJ6" s="14"/>
      <c r="AK6" s="14"/>
      <c r="AL6" s="14"/>
      <c r="AM6" s="14"/>
      <c r="AN6" s="14"/>
    </row>
    <row r="7" spans="1:40">
      <c r="A7" s="32">
        <f>A6+0.01</f>
        <v>0.02</v>
      </c>
      <c r="B7" s="32">
        <v>1076.7743172836297</v>
      </c>
      <c r="C7" s="32">
        <v>-135.20002746582031</v>
      </c>
      <c r="D7" s="32">
        <v>-243.81308120727539</v>
      </c>
      <c r="E7" s="32">
        <v>-1274.690938089341</v>
      </c>
      <c r="F7" s="32">
        <v>239.17716796874996</v>
      </c>
      <c r="G7" s="32">
        <v>15.522047643661486</v>
      </c>
      <c r="H7" s="32">
        <v>549.34066864013664</v>
      </c>
      <c r="I7" s="32">
        <v>1232.9911448669427</v>
      </c>
      <c r="J7" s="32">
        <v>872.19804595947255</v>
      </c>
      <c r="K7" s="32">
        <v>1068.3068980407713</v>
      </c>
      <c r="L7" s="32">
        <v>112.40000152587891</v>
      </c>
      <c r="M7" s="32">
        <v>174.06773376464841</v>
      </c>
      <c r="N7" s="32">
        <v>1162.1639974975585</v>
      </c>
      <c r="O7" s="32">
        <v>727.73793640136716</v>
      </c>
      <c r="P7" s="32">
        <v>4535.4690193176266</v>
      </c>
      <c r="Q7" s="32">
        <v>484.10000610351563</v>
      </c>
      <c r="R7" s="32">
        <v>572.38184020996096</v>
      </c>
      <c r="S7" s="32">
        <v>136.06760070800746</v>
      </c>
      <c r="T7" s="32">
        <v>542.96252304077143</v>
      </c>
      <c r="U7" s="32">
        <v>28.748727035522439</v>
      </c>
      <c r="V7" s="14"/>
      <c r="W7" s="14"/>
      <c r="X7" s="14"/>
      <c r="Y7" s="14"/>
      <c r="Z7" s="14"/>
      <c r="AA7" s="14"/>
      <c r="AB7" s="14"/>
      <c r="AC7" s="14"/>
      <c r="AD7" s="14"/>
      <c r="AE7" s="14"/>
      <c r="AF7" s="14"/>
      <c r="AG7" s="14"/>
      <c r="AH7" s="14"/>
      <c r="AI7" s="14"/>
      <c r="AJ7" s="14"/>
      <c r="AK7" s="14"/>
      <c r="AL7" s="14"/>
      <c r="AM7" s="14"/>
      <c r="AN7" s="14"/>
    </row>
    <row r="8" spans="1:40" s="1" customFormat="1">
      <c r="A8" s="32">
        <f t="shared" ref="A8:A71" si="0">A7+0.01</f>
        <v>0.03</v>
      </c>
      <c r="B8" s="32">
        <v>1037.456235961914</v>
      </c>
      <c r="C8" s="32">
        <v>-168.40003028869629</v>
      </c>
      <c r="D8" s="32">
        <v>-263.46102142333984</v>
      </c>
      <c r="E8" s="32">
        <v>-1299.3502122974396</v>
      </c>
      <c r="F8" s="32">
        <v>194.80994384765557</v>
      </c>
      <c r="G8" s="32">
        <v>8.1751739573478694</v>
      </c>
      <c r="H8" s="32">
        <v>480.35264678955036</v>
      </c>
      <c r="I8" s="32">
        <v>1057.6920986175535</v>
      </c>
      <c r="J8" s="32">
        <v>826.8644023132324</v>
      </c>
      <c r="K8" s="32">
        <v>1015.6261823272703</v>
      </c>
      <c r="L8" s="32">
        <v>104</v>
      </c>
      <c r="M8" s="32">
        <v>162.19352722167969</v>
      </c>
      <c r="N8" s="32">
        <v>1113.184007720947</v>
      </c>
      <c r="O8" s="32">
        <v>696.1525286865234</v>
      </c>
      <c r="P8" s="32">
        <v>4503.6290238952633</v>
      </c>
      <c r="Q8" s="32">
        <v>480.39999389648438</v>
      </c>
      <c r="R8" s="32">
        <v>542.90500579833986</v>
      </c>
      <c r="S8" s="32">
        <v>109.43043518066406</v>
      </c>
      <c r="T8" s="32">
        <v>519.96823028564415</v>
      </c>
      <c r="U8" s="32">
        <v>12.406957817077588</v>
      </c>
      <c r="V8" s="14"/>
      <c r="W8" s="14"/>
      <c r="X8" s="14"/>
      <c r="Y8" s="14"/>
      <c r="Z8" s="14"/>
      <c r="AA8" s="14"/>
      <c r="AB8" s="14"/>
      <c r="AC8" s="14"/>
      <c r="AD8" s="14"/>
      <c r="AE8" s="14"/>
      <c r="AF8" s="14"/>
      <c r="AG8" s="14"/>
      <c r="AH8" s="14"/>
      <c r="AI8" s="14"/>
      <c r="AJ8" s="14"/>
      <c r="AK8" s="14"/>
      <c r="AL8" s="14"/>
      <c r="AM8" s="14"/>
      <c r="AN8" s="14"/>
    </row>
    <row r="9" spans="1:40" s="1" customFormat="1">
      <c r="A9" s="32">
        <f t="shared" si="0"/>
        <v>0.04</v>
      </c>
      <c r="B9" s="32">
        <v>1008.7977782440182</v>
      </c>
      <c r="C9" s="32">
        <v>-192.80002593994141</v>
      </c>
      <c r="D9" s="32">
        <v>-278.96503364089926</v>
      </c>
      <c r="E9" s="32">
        <v>-1323.8989894866945</v>
      </c>
      <c r="F9" s="32">
        <v>160.03908203124979</v>
      </c>
      <c r="G9" s="32">
        <v>2.5491454744338502</v>
      </c>
      <c r="H9" s="32">
        <v>436.34733886718726</v>
      </c>
      <c r="I9" s="32">
        <v>962.17881118774403</v>
      </c>
      <c r="J9" s="32">
        <v>786.93272399902332</v>
      </c>
      <c r="K9" s="32">
        <v>972.24432388305661</v>
      </c>
      <c r="L9" s="32">
        <v>94.400001525878906</v>
      </c>
      <c r="M9" s="32">
        <v>152.22806884765615</v>
      </c>
      <c r="N9" s="32">
        <v>1072.3639971923828</v>
      </c>
      <c r="O9" s="32">
        <v>672.85529785156245</v>
      </c>
      <c r="P9" s="32">
        <v>4481.8431951904295</v>
      </c>
      <c r="Q9" s="32">
        <v>477.39999389648438</v>
      </c>
      <c r="R9" s="32">
        <v>513.73810668945305</v>
      </c>
      <c r="S9" s="32">
        <v>93.560447692871094</v>
      </c>
      <c r="T9" s="32">
        <v>499.2575973510742</v>
      </c>
      <c r="U9" s="32">
        <v>0.84233283996565156</v>
      </c>
      <c r="V9" s="14"/>
      <c r="W9" s="14"/>
      <c r="X9" s="14"/>
      <c r="Y9" s="14"/>
      <c r="Z9" s="14"/>
      <c r="AA9" s="14"/>
      <c r="AB9" s="14"/>
      <c r="AC9" s="14"/>
      <c r="AD9" s="14"/>
      <c r="AE9" s="14"/>
      <c r="AF9" s="14"/>
      <c r="AG9" s="14"/>
      <c r="AH9" s="14"/>
      <c r="AI9" s="14"/>
      <c r="AJ9" s="14"/>
      <c r="AK9" s="14"/>
      <c r="AL9" s="14"/>
      <c r="AM9" s="14"/>
      <c r="AN9" s="14"/>
    </row>
    <row r="10" spans="1:40" s="1" customFormat="1">
      <c r="A10" s="32">
        <f t="shared" si="0"/>
        <v>0.05</v>
      </c>
      <c r="B10" s="32">
        <v>988.38536138534528</v>
      </c>
      <c r="C10" s="32">
        <v>-215.16002769470273</v>
      </c>
      <c r="D10" s="32">
        <v>-291.14675140380859</v>
      </c>
      <c r="E10" s="32">
        <v>-1341.7716780424123</v>
      </c>
      <c r="F10" s="32">
        <v>120.47148437499951</v>
      </c>
      <c r="G10" s="32">
        <v>-1.1166434898972748</v>
      </c>
      <c r="H10" s="32">
        <v>389.22077560424793</v>
      </c>
      <c r="I10" s="32">
        <v>884.55614109039288</v>
      </c>
      <c r="J10" s="32">
        <v>763.56320114135735</v>
      </c>
      <c r="K10" s="32">
        <v>940.40140419006309</v>
      </c>
      <c r="L10" s="32">
        <v>86.800003051757813</v>
      </c>
      <c r="M10" s="32">
        <v>143.61572189331039</v>
      </c>
      <c r="N10" s="32">
        <v>1039.8199737548825</v>
      </c>
      <c r="O10" s="32">
        <v>653.47015838623031</v>
      </c>
      <c r="P10" s="32">
        <v>4458.3257404327387</v>
      </c>
      <c r="Q10" s="32">
        <v>475.5</v>
      </c>
      <c r="R10" s="32">
        <v>493.71860733032219</v>
      </c>
      <c r="S10" s="32">
        <v>84.614998626708768</v>
      </c>
      <c r="T10" s="32">
        <v>483.50006494522086</v>
      </c>
      <c r="U10" s="32">
        <v>-9.8109890937805364</v>
      </c>
      <c r="V10" s="14"/>
      <c r="W10" s="14"/>
      <c r="X10" s="14"/>
      <c r="Y10" s="14"/>
      <c r="Z10" s="14"/>
      <c r="AA10" s="14"/>
      <c r="AB10" s="14"/>
      <c r="AC10" s="14"/>
      <c r="AD10" s="14"/>
      <c r="AE10" s="14"/>
      <c r="AF10" s="14"/>
      <c r="AG10" s="14"/>
      <c r="AH10" s="14"/>
      <c r="AI10" s="14"/>
      <c r="AJ10" s="14"/>
      <c r="AK10" s="14"/>
      <c r="AL10" s="14"/>
      <c r="AM10" s="14"/>
      <c r="AN10" s="14"/>
    </row>
    <row r="11" spans="1:40" s="1" customFormat="1">
      <c r="A11" s="32">
        <f t="shared" si="0"/>
        <v>6.0000000000000005E-2</v>
      </c>
      <c r="B11" s="32">
        <v>965.9526005935669</v>
      </c>
      <c r="C11" s="32">
        <v>-230.80002593994141</v>
      </c>
      <c r="D11" s="32">
        <v>-302.75689346313476</v>
      </c>
      <c r="E11" s="32">
        <v>-1361.3085600090028</v>
      </c>
      <c r="F11" s="32">
        <v>82.416289062499828</v>
      </c>
      <c r="G11" s="32">
        <v>-3.3947080636025877</v>
      </c>
      <c r="H11" s="32">
        <v>347.32712432861325</v>
      </c>
      <c r="I11" s="32">
        <v>831.57757904052664</v>
      </c>
      <c r="J11" s="32">
        <v>738.68522674560541</v>
      </c>
      <c r="K11" s="32">
        <v>914.88489501953109</v>
      </c>
      <c r="L11" s="32">
        <v>80</v>
      </c>
      <c r="M11" s="32">
        <v>137.20193603515608</v>
      </c>
      <c r="N11" s="32">
        <v>996.959969482421</v>
      </c>
      <c r="O11" s="32">
        <v>637.89473693847629</v>
      </c>
      <c r="P11" s="32">
        <v>4439.0748461914063</v>
      </c>
      <c r="Q11" s="32">
        <v>473.10000610351563</v>
      </c>
      <c r="R11" s="32">
        <v>468.61801147460938</v>
      </c>
      <c r="S11" s="32">
        <v>77.690460205078125</v>
      </c>
      <c r="T11" s="32">
        <v>466.58527595520013</v>
      </c>
      <c r="U11" s="32">
        <v>-18.300170783996595</v>
      </c>
      <c r="V11" s="14"/>
      <c r="W11" s="14"/>
      <c r="X11" s="14"/>
      <c r="Y11" s="14"/>
      <c r="Z11" s="14"/>
      <c r="AA11" s="14"/>
      <c r="AB11" s="14"/>
      <c r="AC11" s="14"/>
      <c r="AD11" s="14"/>
      <c r="AE11" s="14"/>
      <c r="AF11" s="14"/>
      <c r="AG11" s="14"/>
      <c r="AH11" s="14"/>
      <c r="AI11" s="14"/>
      <c r="AJ11" s="14"/>
      <c r="AK11" s="14"/>
      <c r="AL11" s="14"/>
      <c r="AM11" s="14"/>
      <c r="AN11" s="14"/>
    </row>
    <row r="12" spans="1:40" s="1" customFormat="1">
      <c r="A12" s="32">
        <f t="shared" si="0"/>
        <v>7.0000000000000007E-2</v>
      </c>
      <c r="B12" s="32">
        <v>949.50875175476074</v>
      </c>
      <c r="C12" s="32">
        <v>-248.00003051757813</v>
      </c>
      <c r="D12" s="32">
        <v>-314.48314315795909</v>
      </c>
      <c r="E12" s="32">
        <v>-1381.714518635273</v>
      </c>
      <c r="F12" s="32">
        <v>54.28687499999991</v>
      </c>
      <c r="G12" s="32">
        <v>-8.9583359289169309</v>
      </c>
      <c r="H12" s="32">
        <v>305.27073699951171</v>
      </c>
      <c r="I12" s="32">
        <v>775.73854881286616</v>
      </c>
      <c r="J12" s="32">
        <v>717.08687164306639</v>
      </c>
      <c r="K12" s="32">
        <v>890.16855697631831</v>
      </c>
      <c r="L12" s="32">
        <v>72.748002853393515</v>
      </c>
      <c r="M12" s="32">
        <v>132.51301574707031</v>
      </c>
      <c r="N12" s="32">
        <v>966.59200225830057</v>
      </c>
      <c r="O12" s="32">
        <v>626.5922659301757</v>
      </c>
      <c r="P12" s="32">
        <v>4420.8108974456791</v>
      </c>
      <c r="Q12" s="32">
        <v>470.60000610351563</v>
      </c>
      <c r="R12" s="32">
        <v>454.49446838378901</v>
      </c>
      <c r="S12" s="32">
        <v>72.807388305664063</v>
      </c>
      <c r="T12" s="32">
        <v>450.7556676864624</v>
      </c>
      <c r="U12" s="32">
        <v>-28.605795326232929</v>
      </c>
      <c r="V12" s="14"/>
      <c r="W12" s="14"/>
      <c r="X12" s="14"/>
      <c r="Y12" s="14"/>
      <c r="Z12" s="14"/>
      <c r="AA12" s="14"/>
      <c r="AB12" s="14"/>
      <c r="AC12" s="14"/>
      <c r="AD12" s="14"/>
      <c r="AE12" s="14"/>
      <c r="AF12" s="14"/>
      <c r="AG12" s="14"/>
      <c r="AH12" s="14"/>
      <c r="AI12" s="14"/>
      <c r="AJ12" s="14"/>
      <c r="AK12" s="14"/>
      <c r="AL12" s="14"/>
      <c r="AM12" s="14"/>
      <c r="AN12" s="14"/>
    </row>
    <row r="13" spans="1:40" s="1" customFormat="1">
      <c r="A13" s="32">
        <f t="shared" si="0"/>
        <v>0.08</v>
      </c>
      <c r="B13" s="32">
        <v>938.25252548217804</v>
      </c>
      <c r="C13" s="32">
        <v>-261.20002746582031</v>
      </c>
      <c r="D13" s="32">
        <v>-325.08409881591797</v>
      </c>
      <c r="E13" s="32">
        <v>-1399.7491542816158</v>
      </c>
      <c r="F13" s="32">
        <v>24.10628906250092</v>
      </c>
      <c r="G13" s="32">
        <v>-10.488552570343003</v>
      </c>
      <c r="H13" s="32">
        <v>272.30492126464856</v>
      </c>
      <c r="I13" s="32">
        <v>736.82215637207071</v>
      </c>
      <c r="J13" s="32">
        <v>696.33845092773447</v>
      </c>
      <c r="K13" s="32">
        <v>866.3877560424811</v>
      </c>
      <c r="L13" s="32">
        <v>66.400001525878906</v>
      </c>
      <c r="M13" s="32">
        <v>127.91603088378906</v>
      </c>
      <c r="N13" s="32">
        <v>933.15603576660169</v>
      </c>
      <c r="O13" s="32">
        <v>613.41802001953135</v>
      </c>
      <c r="P13" s="32">
        <v>4401.2196911621095</v>
      </c>
      <c r="Q13" s="32">
        <v>470</v>
      </c>
      <c r="R13" s="32">
        <v>437.97936096191421</v>
      </c>
      <c r="S13" s="32">
        <v>69.486896667481261</v>
      </c>
      <c r="T13" s="32">
        <v>435.89473648071299</v>
      </c>
      <c r="U13" s="32">
        <v>-39.385604095458952</v>
      </c>
      <c r="V13" s="14"/>
      <c r="W13" s="14"/>
      <c r="X13" s="14"/>
      <c r="Y13" s="14"/>
      <c r="Z13" s="14"/>
      <c r="AA13" s="14"/>
      <c r="AB13" s="14"/>
      <c r="AC13" s="14"/>
      <c r="AD13" s="14"/>
      <c r="AE13" s="14"/>
      <c r="AF13" s="14"/>
      <c r="AG13" s="14"/>
      <c r="AH13" s="14"/>
      <c r="AI13" s="14"/>
      <c r="AJ13" s="14"/>
      <c r="AK13" s="14"/>
      <c r="AL13" s="14"/>
      <c r="AM13" s="14"/>
      <c r="AN13" s="14"/>
    </row>
    <row r="14" spans="1:40" s="1" customFormat="1">
      <c r="A14" s="32">
        <f t="shared" si="0"/>
        <v>0.09</v>
      </c>
      <c r="B14" s="32">
        <v>927.2316380596161</v>
      </c>
      <c r="C14" s="32">
        <v>-272.00003051757813</v>
      </c>
      <c r="D14" s="32">
        <v>-335.80115509033203</v>
      </c>
      <c r="E14" s="32">
        <v>-1415.2890317010874</v>
      </c>
      <c r="F14" s="32">
        <v>0</v>
      </c>
      <c r="G14" s="32">
        <v>-12.216952099800098</v>
      </c>
      <c r="H14" s="32">
        <v>237.78059448242243</v>
      </c>
      <c r="I14" s="32">
        <v>696.25797489166257</v>
      </c>
      <c r="J14" s="32">
        <v>679.53372467041061</v>
      </c>
      <c r="K14" s="32">
        <v>837.08972770690934</v>
      </c>
      <c r="L14" s="32">
        <v>60.675999946594445</v>
      </c>
      <c r="M14" s="32">
        <v>123.11917877197266</v>
      </c>
      <c r="N14" s="32">
        <v>904.50002105712895</v>
      </c>
      <c r="O14" s="32">
        <v>602.96181304931645</v>
      </c>
      <c r="P14" s="32">
        <v>4382.8654684448247</v>
      </c>
      <c r="Q14" s="32">
        <v>467.60000610351563</v>
      </c>
      <c r="R14" s="32">
        <v>422.39508926391608</v>
      </c>
      <c r="S14" s="32">
        <v>64.262008666992188</v>
      </c>
      <c r="T14" s="32">
        <v>421.65123104095471</v>
      </c>
      <c r="U14" s="32">
        <v>-47.131292419433564</v>
      </c>
      <c r="V14" s="14"/>
      <c r="W14" s="14"/>
      <c r="X14" s="14"/>
      <c r="Y14" s="14"/>
      <c r="Z14" s="14"/>
      <c r="AA14" s="14"/>
      <c r="AB14" s="14"/>
      <c r="AC14" s="14"/>
      <c r="AD14" s="14"/>
      <c r="AE14" s="14"/>
      <c r="AF14" s="14"/>
      <c r="AG14" s="14"/>
      <c r="AH14" s="14"/>
      <c r="AI14" s="14"/>
      <c r="AJ14" s="14"/>
      <c r="AK14" s="14"/>
      <c r="AL14" s="14"/>
      <c r="AM14" s="14"/>
      <c r="AN14" s="14"/>
    </row>
    <row r="15" spans="1:40" s="1" customFormat="1">
      <c r="A15" s="32">
        <f t="shared" si="0"/>
        <v>9.9999999999999992E-2</v>
      </c>
      <c r="B15" s="32">
        <v>916.63433532714851</v>
      </c>
      <c r="C15" s="32">
        <v>-281.96003112792954</v>
      </c>
      <c r="D15" s="32">
        <v>-345.62511444091797</v>
      </c>
      <c r="E15" s="32">
        <v>-1430.7769980430603</v>
      </c>
      <c r="F15" s="32">
        <v>-23.056030273437305</v>
      </c>
      <c r="G15" s="32">
        <v>-16.261742782592769</v>
      </c>
      <c r="H15" s="32">
        <v>209.71430358886724</v>
      </c>
      <c r="I15" s="32">
        <v>658.72853469848644</v>
      </c>
      <c r="J15" s="32">
        <v>663.4147598266602</v>
      </c>
      <c r="K15" s="32">
        <v>813.48902969360358</v>
      </c>
      <c r="L15" s="32">
        <v>55.599998474121094</v>
      </c>
      <c r="M15" s="32">
        <v>119.42160797119141</v>
      </c>
      <c r="N15" s="32">
        <v>875.71999740600597</v>
      </c>
      <c r="O15" s="32">
        <v>594.77057189941411</v>
      </c>
      <c r="P15" s="32">
        <v>4359.2620246887209</v>
      </c>
      <c r="Q15" s="32">
        <v>464.5</v>
      </c>
      <c r="R15" s="32">
        <v>407.75864715576182</v>
      </c>
      <c r="S15" s="32">
        <v>63.041240692138672</v>
      </c>
      <c r="T15" s="32">
        <v>409.10043792724611</v>
      </c>
      <c r="U15" s="32">
        <v>-54.577495574951172</v>
      </c>
      <c r="V15" s="14"/>
      <c r="W15" s="14"/>
      <c r="X15" s="14"/>
      <c r="Y15" s="14"/>
      <c r="Z15" s="14"/>
      <c r="AA15" s="14"/>
      <c r="AB15" s="14"/>
      <c r="AC15" s="14"/>
      <c r="AD15" s="14"/>
      <c r="AE15" s="14"/>
      <c r="AF15" s="14"/>
      <c r="AG15" s="14"/>
      <c r="AH15" s="14"/>
      <c r="AI15" s="14"/>
      <c r="AJ15" s="14"/>
      <c r="AK15" s="14"/>
      <c r="AL15" s="14"/>
      <c r="AM15" s="14"/>
      <c r="AN15" s="14"/>
    </row>
    <row r="16" spans="1:40" s="1" customFormat="1">
      <c r="A16" s="32">
        <f t="shared" si="0"/>
        <v>0.10999999999999999</v>
      </c>
      <c r="B16" s="32">
        <v>908.43274459838869</v>
      </c>
      <c r="C16" s="32">
        <v>-289.20002746582031</v>
      </c>
      <c r="D16" s="32">
        <v>-354.55600349426271</v>
      </c>
      <c r="E16" s="32">
        <v>-1443.2106095576287</v>
      </c>
      <c r="F16" s="32">
        <v>-45.580876464843705</v>
      </c>
      <c r="G16" s="32">
        <v>-17.78207070350647</v>
      </c>
      <c r="H16" s="32">
        <v>185.46854034423836</v>
      </c>
      <c r="I16" s="32">
        <v>625.47520828247082</v>
      </c>
      <c r="J16" s="32">
        <v>648.6920153808594</v>
      </c>
      <c r="K16" s="32">
        <v>794.81555793762209</v>
      </c>
      <c r="L16" s="32">
        <v>50.799999237060547</v>
      </c>
      <c r="M16" s="32">
        <v>115.92390441894531</v>
      </c>
      <c r="N16" s="32">
        <v>842.20800071716326</v>
      </c>
      <c r="O16" s="32">
        <v>584.86384246826174</v>
      </c>
      <c r="P16" s="32">
        <v>4334.9053407287602</v>
      </c>
      <c r="Q16" s="32">
        <v>463.29998779296875</v>
      </c>
      <c r="R16" s="32">
        <v>392.78227279663088</v>
      </c>
      <c r="S16" s="32">
        <v>60.599700927734375</v>
      </c>
      <c r="T16" s="32">
        <v>394.53867713928224</v>
      </c>
      <c r="U16" s="32">
        <v>-61.618208847045871</v>
      </c>
      <c r="V16" s="14"/>
      <c r="W16" s="14"/>
      <c r="X16" s="14"/>
      <c r="Y16" s="14"/>
      <c r="Z16" s="14"/>
      <c r="AA16" s="14"/>
      <c r="AB16" s="14"/>
      <c r="AC16" s="14"/>
      <c r="AD16" s="14"/>
      <c r="AE16" s="14"/>
      <c r="AF16" s="14"/>
      <c r="AG16" s="14"/>
      <c r="AH16" s="14"/>
      <c r="AI16" s="14"/>
      <c r="AJ16" s="14"/>
      <c r="AK16" s="14"/>
      <c r="AL16" s="14"/>
      <c r="AM16" s="14"/>
      <c r="AN16" s="14"/>
    </row>
    <row r="17" spans="1:40" s="1" customFormat="1">
      <c r="A17" s="32">
        <f t="shared" si="0"/>
        <v>0.11999999999999998</v>
      </c>
      <c r="B17" s="32">
        <v>898.8115230560303</v>
      </c>
      <c r="C17" s="32">
        <v>-297.23202697753902</v>
      </c>
      <c r="D17" s="32">
        <v>-361.70070709228514</v>
      </c>
      <c r="E17" s="32">
        <v>-1456.8410464572905</v>
      </c>
      <c r="F17" s="32">
        <v>-67.943564453124978</v>
      </c>
      <c r="G17" s="32">
        <v>-18.727803459167479</v>
      </c>
      <c r="H17" s="32">
        <v>161.90891296386718</v>
      </c>
      <c r="I17" s="32">
        <v>592.44099853515627</v>
      </c>
      <c r="J17" s="32">
        <v>633.66766357421875</v>
      </c>
      <c r="K17" s="32">
        <v>774.64237854003909</v>
      </c>
      <c r="L17" s="32">
        <v>47.168000640869167</v>
      </c>
      <c r="M17" s="32">
        <v>112.92587280273438</v>
      </c>
      <c r="N17" s="32">
        <v>806.49599884033216</v>
      </c>
      <c r="O17" s="32">
        <v>575.04865600585936</v>
      </c>
      <c r="P17" s="32">
        <v>4298.8958380126951</v>
      </c>
      <c r="Q17" s="32">
        <v>460.29998779296875</v>
      </c>
      <c r="R17" s="32">
        <v>377.83389282226563</v>
      </c>
      <c r="S17" s="32">
        <v>59.356618194580101</v>
      </c>
      <c r="T17" s="32">
        <v>381.59445983886724</v>
      </c>
      <c r="U17" s="32">
        <v>-67.84206848144531</v>
      </c>
      <c r="V17" s="14"/>
      <c r="W17" s="14"/>
      <c r="X17" s="14"/>
      <c r="Y17" s="14"/>
      <c r="Z17" s="14"/>
      <c r="AA17" s="14"/>
      <c r="AB17" s="14"/>
      <c r="AC17" s="14"/>
      <c r="AD17" s="14"/>
      <c r="AE17" s="14"/>
      <c r="AF17" s="14"/>
      <c r="AG17" s="14"/>
      <c r="AH17" s="14"/>
      <c r="AI17" s="14"/>
      <c r="AJ17" s="14"/>
      <c r="AK17" s="14"/>
      <c r="AL17" s="14"/>
      <c r="AM17" s="14"/>
      <c r="AN17" s="14"/>
    </row>
    <row r="18" spans="1:40" s="1" customFormat="1">
      <c r="A18" s="32">
        <f t="shared" si="0"/>
        <v>0.12999999999999998</v>
      </c>
      <c r="B18" s="32">
        <v>889.31342699050902</v>
      </c>
      <c r="C18" s="32">
        <v>-308.00003051757813</v>
      </c>
      <c r="D18" s="32">
        <v>-369.73848724365234</v>
      </c>
      <c r="E18" s="32">
        <v>-1468.7035916954278</v>
      </c>
      <c r="F18" s="32">
        <v>-90.519345703125026</v>
      </c>
      <c r="G18" s="32">
        <v>-19.823262119293215</v>
      </c>
      <c r="H18" s="32">
        <v>139.6450537109375</v>
      </c>
      <c r="I18" s="32">
        <v>560.68167480468742</v>
      </c>
      <c r="J18" s="32">
        <v>621.57407485961915</v>
      </c>
      <c r="K18" s="32">
        <v>748.14701248168944</v>
      </c>
      <c r="L18" s="32">
        <v>43.599998474121094</v>
      </c>
      <c r="M18" s="32">
        <v>110.12770843505859</v>
      </c>
      <c r="N18" s="32">
        <v>775.79897750854491</v>
      </c>
      <c r="O18" s="32">
        <v>565.76548156738284</v>
      </c>
      <c r="P18" s="32">
        <v>4276.800454406738</v>
      </c>
      <c r="Q18" s="32">
        <v>456.19800201416012</v>
      </c>
      <c r="R18" s="32">
        <v>364.30225601196287</v>
      </c>
      <c r="S18" s="32">
        <v>55.716629028320313</v>
      </c>
      <c r="T18" s="32">
        <v>370.52172607421875</v>
      </c>
      <c r="U18" s="32">
        <v>-75.169375305175791</v>
      </c>
      <c r="V18" s="14"/>
      <c r="W18" s="14"/>
      <c r="X18" s="14"/>
      <c r="Y18" s="14"/>
      <c r="Z18" s="14"/>
      <c r="AA18" s="14"/>
      <c r="AB18" s="14"/>
      <c r="AC18" s="14"/>
      <c r="AD18" s="14"/>
      <c r="AE18" s="14"/>
      <c r="AF18" s="14"/>
      <c r="AG18" s="14"/>
      <c r="AH18" s="14"/>
      <c r="AI18" s="14"/>
      <c r="AJ18" s="14"/>
      <c r="AK18" s="14"/>
      <c r="AL18" s="14"/>
      <c r="AM18" s="14"/>
      <c r="AN18" s="14"/>
    </row>
    <row r="19" spans="1:40" s="1" customFormat="1">
      <c r="A19" s="32">
        <f t="shared" si="0"/>
        <v>0.13999999999999999</v>
      </c>
      <c r="B19" s="32">
        <v>879.95365812301634</v>
      </c>
      <c r="C19" s="32">
        <v>-316.4000244140625</v>
      </c>
      <c r="D19" s="32">
        <v>-376.88320922851563</v>
      </c>
      <c r="E19" s="32">
        <v>-1480.3719042110442</v>
      </c>
      <c r="F19" s="32">
        <v>-106.42351562500005</v>
      </c>
      <c r="G19" s="32">
        <v>-23.207068252563481</v>
      </c>
      <c r="H19" s="32">
        <v>116.73409454345699</v>
      </c>
      <c r="I19" s="32">
        <v>529.67064331054689</v>
      </c>
      <c r="J19" s="32">
        <v>607.75483001708972</v>
      </c>
      <c r="K19" s="32">
        <v>719.53215057373029</v>
      </c>
      <c r="L19" s="32">
        <v>40.799999237060547</v>
      </c>
      <c r="M19" s="32">
        <v>107.42947387695313</v>
      </c>
      <c r="N19" s="32">
        <v>748.24800697326657</v>
      </c>
      <c r="O19" s="32">
        <v>557.76756622314451</v>
      </c>
      <c r="P19" s="32">
        <v>4246.7275692749017</v>
      </c>
      <c r="Q19" s="32">
        <v>452.29998779296875</v>
      </c>
      <c r="R19" s="32">
        <v>352.56030548095697</v>
      </c>
      <c r="S19" s="32">
        <v>53.275093078613281</v>
      </c>
      <c r="T19" s="32">
        <v>359.49172416687009</v>
      </c>
      <c r="U19" s="32">
        <v>-81.906747817993164</v>
      </c>
      <c r="V19" s="14"/>
      <c r="W19" s="14"/>
      <c r="X19" s="14"/>
      <c r="Y19" s="14"/>
      <c r="Z19" s="14"/>
      <c r="AA19" s="14"/>
      <c r="AB19" s="14"/>
      <c r="AC19" s="14"/>
      <c r="AD19" s="14"/>
      <c r="AE19" s="14"/>
      <c r="AF19" s="14"/>
      <c r="AG19" s="14"/>
      <c r="AH19" s="14"/>
      <c r="AI19" s="14"/>
      <c r="AJ19" s="14"/>
      <c r="AK19" s="14"/>
      <c r="AL19" s="14"/>
      <c r="AM19" s="14"/>
      <c r="AN19" s="14"/>
    </row>
    <row r="20" spans="1:40" s="1" customFormat="1">
      <c r="A20" s="32">
        <f t="shared" si="0"/>
        <v>0.15</v>
      </c>
      <c r="B20" s="32">
        <v>871.6466527938843</v>
      </c>
      <c r="C20" s="32">
        <v>-325.20002746582031</v>
      </c>
      <c r="D20" s="32">
        <v>-384.02790069580078</v>
      </c>
      <c r="E20" s="32">
        <v>-1493.0599029809237</v>
      </c>
      <c r="F20" s="32">
        <v>-123.72700195312515</v>
      </c>
      <c r="G20" s="32">
        <v>-25.527837753295909</v>
      </c>
      <c r="H20" s="32">
        <v>94.778103637695196</v>
      </c>
      <c r="I20" s="32">
        <v>502.21308803558338</v>
      </c>
      <c r="J20" s="32">
        <v>591.80011596679685</v>
      </c>
      <c r="K20" s="32">
        <v>697.20944824218725</v>
      </c>
      <c r="L20" s="32">
        <v>38</v>
      </c>
      <c r="M20" s="32">
        <v>105.13098907470703</v>
      </c>
      <c r="N20" s="32">
        <v>724.71500049829478</v>
      </c>
      <c r="O20" s="32">
        <v>550.46102142333984</v>
      </c>
      <c r="P20" s="32">
        <v>4219.7286857604977</v>
      </c>
      <c r="Q20" s="32">
        <v>448.10000610351563</v>
      </c>
      <c r="R20" s="32">
        <v>340.35545043945308</v>
      </c>
      <c r="S20" s="32">
        <v>52.054325103759766</v>
      </c>
      <c r="T20" s="32">
        <v>348.86913261413559</v>
      </c>
      <c r="U20" s="32">
        <v>-87.33497924804692</v>
      </c>
      <c r="V20" s="14"/>
      <c r="W20" s="14"/>
      <c r="X20" s="14"/>
      <c r="Y20" s="14"/>
      <c r="Z20" s="14"/>
      <c r="AA20" s="14"/>
      <c r="AB20" s="14"/>
      <c r="AC20" s="14"/>
      <c r="AD20" s="14"/>
      <c r="AE20" s="14"/>
      <c r="AF20" s="14"/>
      <c r="AG20" s="14"/>
      <c r="AH20" s="14"/>
      <c r="AI20" s="14"/>
      <c r="AJ20" s="14"/>
      <c r="AK20" s="14"/>
      <c r="AL20" s="14"/>
      <c r="AM20" s="14"/>
      <c r="AN20" s="14"/>
    </row>
    <row r="21" spans="1:40" s="1" customFormat="1">
      <c r="A21" s="32">
        <f t="shared" si="0"/>
        <v>0.16</v>
      </c>
      <c r="B21" s="32">
        <v>865.11280740737914</v>
      </c>
      <c r="C21" s="32">
        <v>-334.17602783203148</v>
      </c>
      <c r="D21" s="32">
        <v>-390.27951812744141</v>
      </c>
      <c r="E21" s="32">
        <v>-1504.1355424022674</v>
      </c>
      <c r="F21" s="32">
        <v>-140.69656250000003</v>
      </c>
      <c r="G21" s="32">
        <v>-26.318824310302734</v>
      </c>
      <c r="H21" s="32">
        <v>78.390249023437491</v>
      </c>
      <c r="I21" s="32">
        <v>473.81622711181615</v>
      </c>
      <c r="J21" s="32">
        <v>573.33648559570304</v>
      </c>
      <c r="K21" s="32">
        <v>678.2310614013669</v>
      </c>
      <c r="L21" s="32">
        <v>35.599998474121094</v>
      </c>
      <c r="M21" s="32">
        <v>102.68859008789057</v>
      </c>
      <c r="N21" s="32">
        <v>694.15601470947263</v>
      </c>
      <c r="O21" s="32">
        <v>544.11563232421872</v>
      </c>
      <c r="P21" s="32">
        <v>4194.3728717041013</v>
      </c>
      <c r="Q21" s="32">
        <v>445</v>
      </c>
      <c r="R21" s="32">
        <v>329.89828002929681</v>
      </c>
      <c r="S21" s="32">
        <v>50.83355712890625</v>
      </c>
      <c r="T21" s="32">
        <v>336.74253540039052</v>
      </c>
      <c r="U21" s="32">
        <v>-94.101078414917112</v>
      </c>
      <c r="V21" s="14"/>
      <c r="W21" s="14"/>
      <c r="X21" s="14"/>
      <c r="Y21" s="14"/>
      <c r="Z21" s="14"/>
      <c r="AA21" s="14"/>
      <c r="AB21" s="14"/>
      <c r="AC21" s="14"/>
      <c r="AD21" s="14"/>
      <c r="AE21" s="14"/>
      <c r="AF21" s="14"/>
      <c r="AG21" s="14"/>
      <c r="AH21" s="14"/>
      <c r="AI21" s="14"/>
      <c r="AJ21" s="14"/>
      <c r="AK21" s="14"/>
      <c r="AL21" s="14"/>
      <c r="AM21" s="14"/>
      <c r="AN21" s="14"/>
    </row>
    <row r="22" spans="1:40" s="1" customFormat="1">
      <c r="A22" s="32">
        <f t="shared" si="0"/>
        <v>0.17</v>
      </c>
      <c r="B22" s="32">
        <v>858.04091983795161</v>
      </c>
      <c r="C22" s="32">
        <v>-340.80003356933594</v>
      </c>
      <c r="D22" s="32">
        <v>-397.42421756146535</v>
      </c>
      <c r="E22" s="32">
        <v>-1515.7069964572042</v>
      </c>
      <c r="F22" s="32">
        <v>-157.62206298828141</v>
      </c>
      <c r="G22" s="32">
        <v>-27.183975591659554</v>
      </c>
      <c r="H22" s="32">
        <v>57.382322082519437</v>
      </c>
      <c r="I22" s="32">
        <v>443.60941406249952</v>
      </c>
      <c r="J22" s="32">
        <v>559.53657485961912</v>
      </c>
      <c r="K22" s="32">
        <v>653.71116546630844</v>
      </c>
      <c r="L22" s="32">
        <v>32.799999237060547</v>
      </c>
      <c r="M22" s="32">
        <v>100.43106887817376</v>
      </c>
      <c r="N22" s="32">
        <v>670.89399953842155</v>
      </c>
      <c r="O22" s="32">
        <v>538.16446716308599</v>
      </c>
      <c r="P22" s="32">
        <v>4171.3596823120115</v>
      </c>
      <c r="Q22" s="32">
        <v>438.89999389648438</v>
      </c>
      <c r="R22" s="32">
        <v>319.53808364868149</v>
      </c>
      <c r="S22" s="32">
        <v>48.392017364501953</v>
      </c>
      <c r="T22" s="32">
        <v>326.46843223571761</v>
      </c>
      <c r="U22" s="32">
        <v>-101.2634369659424</v>
      </c>
      <c r="V22" s="14"/>
      <c r="W22" s="14"/>
      <c r="X22" s="14"/>
      <c r="Y22" s="14"/>
      <c r="Z22" s="14"/>
      <c r="AA22" s="14"/>
      <c r="AB22" s="14"/>
      <c r="AC22" s="14"/>
      <c r="AD22" s="14"/>
      <c r="AE22" s="14"/>
      <c r="AF22" s="14"/>
      <c r="AG22" s="14"/>
      <c r="AH22" s="14"/>
      <c r="AI22" s="14"/>
      <c r="AJ22" s="14"/>
      <c r="AK22" s="14"/>
      <c r="AL22" s="14"/>
      <c r="AM22" s="14"/>
      <c r="AN22" s="14"/>
    </row>
    <row r="23" spans="1:40" s="1" customFormat="1">
      <c r="A23" s="32">
        <f t="shared" si="0"/>
        <v>0.18000000000000002</v>
      </c>
      <c r="B23" s="32">
        <v>850.23675697803503</v>
      </c>
      <c r="C23" s="32">
        <v>-349.4480331420898</v>
      </c>
      <c r="D23" s="32">
        <v>-404.56892395019531</v>
      </c>
      <c r="E23" s="32">
        <v>-1525.0025037860871</v>
      </c>
      <c r="F23" s="32">
        <v>-169.980927734375</v>
      </c>
      <c r="G23" s="32">
        <v>-28.836074562072753</v>
      </c>
      <c r="H23" s="32">
        <v>36.890401916503905</v>
      </c>
      <c r="I23" s="32">
        <v>412.52953201293951</v>
      </c>
      <c r="J23" s="32">
        <v>545.236742553711</v>
      </c>
      <c r="K23" s="32">
        <v>633.41980484008798</v>
      </c>
      <c r="L23" s="32">
        <v>30.399999618530273</v>
      </c>
      <c r="M23" s="32">
        <v>98.673227233886735</v>
      </c>
      <c r="N23" s="32">
        <v>646.21801170349136</v>
      </c>
      <c r="O23" s="32">
        <v>532.76708404541012</v>
      </c>
      <c r="P23" s="32">
        <v>4151.9395922851563</v>
      </c>
      <c r="Q23" s="32">
        <v>432.79998779296875</v>
      </c>
      <c r="R23" s="32">
        <v>308.74597747802733</v>
      </c>
      <c r="S23" s="32">
        <v>45.950481414794922</v>
      </c>
      <c r="T23" s="32">
        <v>316.44104797363286</v>
      </c>
      <c r="U23" s="32">
        <v>-107.58336006164551</v>
      </c>
      <c r="V23" s="14"/>
      <c r="W23" s="14"/>
      <c r="X23" s="14"/>
      <c r="Y23" s="14"/>
      <c r="Z23" s="14"/>
      <c r="AA23" s="14"/>
      <c r="AB23" s="14"/>
      <c r="AC23" s="14"/>
      <c r="AD23" s="14"/>
      <c r="AE23" s="14"/>
      <c r="AF23" s="14"/>
      <c r="AG23" s="14"/>
      <c r="AH23" s="14"/>
      <c r="AI23" s="14"/>
      <c r="AJ23" s="14"/>
      <c r="AK23" s="14"/>
      <c r="AL23" s="14"/>
      <c r="AM23" s="14"/>
      <c r="AN23" s="14"/>
    </row>
    <row r="24" spans="1:40" s="1" customFormat="1">
      <c r="A24" s="32">
        <f t="shared" si="0"/>
        <v>0.19000000000000003</v>
      </c>
      <c r="B24" s="32">
        <v>843.71240550041205</v>
      </c>
      <c r="C24" s="32">
        <v>-356.80003356933594</v>
      </c>
      <c r="D24" s="32">
        <v>-411.71363067626953</v>
      </c>
      <c r="E24" s="32">
        <v>-1535.4637247312069</v>
      </c>
      <c r="F24" s="32">
        <v>-187.70423339843745</v>
      </c>
      <c r="G24" s="32">
        <v>-32.653374748229943</v>
      </c>
      <c r="H24" s="32">
        <v>20.131118316650987</v>
      </c>
      <c r="I24" s="32">
        <v>387.62983440399182</v>
      </c>
      <c r="J24" s="32">
        <v>530.40738174438502</v>
      </c>
      <c r="K24" s="32">
        <v>613.64028465271008</v>
      </c>
      <c r="L24" s="32">
        <v>28</v>
      </c>
      <c r="M24" s="32">
        <v>96.515641860962006</v>
      </c>
      <c r="N24" s="32">
        <v>622.87900104522714</v>
      </c>
      <c r="O24" s="32">
        <v>527.86712265014648</v>
      </c>
      <c r="P24" s="32">
        <v>4134.690952529907</v>
      </c>
      <c r="Q24" s="32">
        <v>426.70001220703125</v>
      </c>
      <c r="R24" s="32">
        <v>295.62727157592781</v>
      </c>
      <c r="S24" s="32">
        <v>44.729713439941406</v>
      </c>
      <c r="T24" s="32">
        <v>306.53874790191657</v>
      </c>
      <c r="U24" s="32">
        <v>-114.29901891708363</v>
      </c>
      <c r="V24" s="14"/>
      <c r="W24" s="14"/>
      <c r="X24" s="14"/>
      <c r="Y24" s="14"/>
      <c r="Z24" s="14"/>
      <c r="AA24" s="14"/>
      <c r="AB24" s="14"/>
      <c r="AC24" s="14"/>
      <c r="AD24" s="14"/>
      <c r="AE24" s="14"/>
      <c r="AF24" s="14"/>
      <c r="AG24" s="14"/>
      <c r="AH24" s="14"/>
      <c r="AI24" s="14"/>
      <c r="AJ24" s="14"/>
      <c r="AK24" s="14"/>
      <c r="AL24" s="14"/>
      <c r="AM24" s="14"/>
      <c r="AN24" s="14"/>
    </row>
    <row r="25" spans="1:40" s="1" customFormat="1">
      <c r="A25" s="32">
        <f t="shared" si="0"/>
        <v>0.20000000000000004</v>
      </c>
      <c r="B25" s="32">
        <v>838.11521987915046</v>
      </c>
      <c r="C25" s="32">
        <v>-363.60002136230469</v>
      </c>
      <c r="D25" s="32">
        <v>-420.64450683593748</v>
      </c>
      <c r="E25" s="32">
        <v>-1544.9831264495849</v>
      </c>
      <c r="F25" s="32">
        <v>-200.149169921875</v>
      </c>
      <c r="G25" s="32">
        <v>-33.727493667602538</v>
      </c>
      <c r="H25" s="32">
        <v>5.5622863769532254</v>
      </c>
      <c r="I25" s="32">
        <v>359.80430068969736</v>
      </c>
      <c r="J25" s="32">
        <v>517.40068054199219</v>
      </c>
      <c r="K25" s="32">
        <v>594.43771209716806</v>
      </c>
      <c r="L25" s="32">
        <v>25.200000762939453</v>
      </c>
      <c r="M25" s="32">
        <v>94.438003540039063</v>
      </c>
      <c r="N25" s="32">
        <v>598.43997650146503</v>
      </c>
      <c r="O25" s="32">
        <v>521.86379394531252</v>
      </c>
      <c r="P25" s="32">
        <v>4112.464205932617</v>
      </c>
      <c r="Q25" s="32">
        <v>420</v>
      </c>
      <c r="R25" s="32">
        <v>285.0701202392579</v>
      </c>
      <c r="S25" s="32">
        <v>43.508945465087891</v>
      </c>
      <c r="T25" s="32">
        <v>296.28757476806641</v>
      </c>
      <c r="U25" s="32">
        <v>-120.37798976898186</v>
      </c>
      <c r="V25" s="14"/>
      <c r="W25" s="14"/>
      <c r="X25" s="14"/>
      <c r="Y25" s="14"/>
      <c r="Z25" s="14"/>
      <c r="AA25" s="14"/>
      <c r="AB25" s="14"/>
      <c r="AC25" s="14"/>
      <c r="AD25" s="14"/>
      <c r="AE25" s="14"/>
      <c r="AF25" s="14"/>
      <c r="AG25" s="14"/>
      <c r="AH25" s="14"/>
      <c r="AI25" s="14"/>
      <c r="AJ25" s="14"/>
      <c r="AK25" s="14"/>
      <c r="AL25" s="14"/>
      <c r="AM25" s="14"/>
      <c r="AN25" s="14"/>
    </row>
    <row r="26" spans="1:40" s="1" customFormat="1">
      <c r="A26" s="32">
        <f t="shared" si="0"/>
        <v>0.21000000000000005</v>
      </c>
      <c r="B26" s="32">
        <v>831.14271506818966</v>
      </c>
      <c r="C26" s="32">
        <v>-369.60003662109375</v>
      </c>
      <c r="D26" s="32">
        <v>-427.78921043395997</v>
      </c>
      <c r="E26" s="32">
        <v>-1554.5842831039429</v>
      </c>
      <c r="F26" s="32">
        <v>-212.46771728515586</v>
      </c>
      <c r="G26" s="32">
        <v>-34.42240701675415</v>
      </c>
      <c r="H26" s="32">
        <v>-9.3486180114744322</v>
      </c>
      <c r="I26" s="32">
        <v>329.52266315460218</v>
      </c>
      <c r="J26" s="32">
        <v>503.46793869018563</v>
      </c>
      <c r="K26" s="32">
        <v>570.92683898925793</v>
      </c>
      <c r="L26" s="32">
        <v>23.200000762939453</v>
      </c>
      <c r="M26" s="32">
        <v>92.639183044433594</v>
      </c>
      <c r="N26" s="32">
        <v>575.92700046539346</v>
      </c>
      <c r="O26" s="32">
        <v>516.58999114990252</v>
      </c>
      <c r="P26" s="32">
        <v>4092.3526287841796</v>
      </c>
      <c r="Q26" s="32">
        <v>416.06599731445345</v>
      </c>
      <c r="R26" s="32">
        <v>273.4521484375</v>
      </c>
      <c r="S26" s="32">
        <v>42.288177490234375</v>
      </c>
      <c r="T26" s="32">
        <v>284.85177242279059</v>
      </c>
      <c r="U26" s="32">
        <v>-126.57566490173338</v>
      </c>
      <c r="V26" s="14"/>
      <c r="W26" s="14"/>
      <c r="X26" s="14"/>
      <c r="Y26" s="14"/>
      <c r="Z26" s="14"/>
      <c r="AA26" s="14"/>
      <c r="AB26" s="14"/>
      <c r="AC26" s="14"/>
      <c r="AD26" s="14"/>
      <c r="AE26" s="14"/>
      <c r="AF26" s="14"/>
      <c r="AG26" s="14"/>
      <c r="AH26" s="14"/>
      <c r="AI26" s="14"/>
      <c r="AJ26" s="14"/>
      <c r="AK26" s="14"/>
      <c r="AL26" s="14"/>
      <c r="AM26" s="14"/>
      <c r="AN26" s="14"/>
    </row>
    <row r="27" spans="1:40" s="1" customFormat="1">
      <c r="A27" s="32">
        <f t="shared" si="0"/>
        <v>0.22000000000000006</v>
      </c>
      <c r="B27" s="32">
        <v>824.20112796783451</v>
      </c>
      <c r="C27" s="32">
        <v>-376.80003356933594</v>
      </c>
      <c r="D27" s="32">
        <v>-434.02295593261681</v>
      </c>
      <c r="E27" s="32">
        <v>-1564.2977978348731</v>
      </c>
      <c r="F27" s="32">
        <v>-224.59595703124995</v>
      </c>
      <c r="G27" s="32">
        <v>-35.323964805603019</v>
      </c>
      <c r="H27" s="32">
        <v>-24.081423339843731</v>
      </c>
      <c r="I27" s="32">
        <v>303.21219367980962</v>
      </c>
      <c r="J27" s="32">
        <v>492.19579315185553</v>
      </c>
      <c r="K27" s="32">
        <v>550.06351959228516</v>
      </c>
      <c r="L27" s="32">
        <v>20.799999237060547</v>
      </c>
      <c r="M27" s="32">
        <v>90.940299987792969</v>
      </c>
      <c r="N27" s="32">
        <v>552.70999982833882</v>
      </c>
      <c r="O27" s="32">
        <v>511.56575500488282</v>
      </c>
      <c r="P27" s="32">
        <v>4072.8393989562987</v>
      </c>
      <c r="Q27" s="32">
        <v>408.39999389648438</v>
      </c>
      <c r="R27" s="32">
        <v>262.06815063476591</v>
      </c>
      <c r="S27" s="32">
        <v>41.067409515380859</v>
      </c>
      <c r="T27" s="32">
        <v>274.77554374694841</v>
      </c>
      <c r="U27" s="32">
        <v>-132.89880088329312</v>
      </c>
      <c r="V27" s="14"/>
      <c r="W27" s="14"/>
      <c r="X27" s="14"/>
      <c r="Y27" s="14"/>
      <c r="Z27" s="14"/>
      <c r="AA27" s="14"/>
      <c r="AB27" s="14"/>
      <c r="AC27" s="14"/>
      <c r="AD27" s="14"/>
      <c r="AE27" s="14"/>
      <c r="AF27" s="14"/>
      <c r="AG27" s="14"/>
      <c r="AH27" s="14"/>
      <c r="AI27" s="14"/>
      <c r="AJ27" s="14"/>
      <c r="AK27" s="14"/>
      <c r="AL27" s="14"/>
      <c r="AM27" s="14"/>
      <c r="AN27" s="14"/>
    </row>
    <row r="28" spans="1:40" s="1" customFormat="1">
      <c r="A28" s="32">
        <f t="shared" si="0"/>
        <v>0.23000000000000007</v>
      </c>
      <c r="B28" s="32">
        <v>818.16180203437807</v>
      </c>
      <c r="C28" s="32">
        <v>-383.20002746582031</v>
      </c>
      <c r="D28" s="32">
        <v>-440.29244232177734</v>
      </c>
      <c r="E28" s="32">
        <v>-1574.5244402081034</v>
      </c>
      <c r="F28" s="32">
        <v>-239.67942626953121</v>
      </c>
      <c r="G28" s="32">
        <v>-37.640803794860815</v>
      </c>
      <c r="H28" s="32">
        <v>-36.310442962646455</v>
      </c>
      <c r="I28" s="32">
        <v>282.96746170043946</v>
      </c>
      <c r="J28" s="32">
        <v>480.04692459106445</v>
      </c>
      <c r="K28" s="32">
        <v>529.97285751342781</v>
      </c>
      <c r="L28" s="32">
        <v>18.399999618530273</v>
      </c>
      <c r="M28" s="32">
        <v>88.884652252197299</v>
      </c>
      <c r="N28" s="32">
        <v>530.41499042510998</v>
      </c>
      <c r="O28" s="32">
        <v>505.90968795776371</v>
      </c>
      <c r="P28" s="32">
        <v>4049.6960897827148</v>
      </c>
      <c r="Q28" s="32">
        <v>401</v>
      </c>
      <c r="R28" s="32">
        <v>253.74160232543952</v>
      </c>
      <c r="S28" s="32">
        <v>38.099998474121094</v>
      </c>
      <c r="T28" s="32">
        <v>265.16544208526614</v>
      </c>
      <c r="U28" s="32">
        <v>-140.30710447758429</v>
      </c>
      <c r="V28" s="14"/>
      <c r="W28" s="14"/>
      <c r="X28" s="14"/>
      <c r="Y28" s="14"/>
      <c r="Z28" s="14"/>
      <c r="AA28" s="14"/>
      <c r="AB28" s="14"/>
      <c r="AC28" s="14"/>
      <c r="AD28" s="14"/>
      <c r="AE28" s="14"/>
      <c r="AF28" s="14"/>
      <c r="AG28" s="14"/>
      <c r="AH28" s="14"/>
      <c r="AI28" s="14"/>
      <c r="AJ28" s="14"/>
      <c r="AK28" s="14"/>
      <c r="AL28" s="14"/>
      <c r="AM28" s="14"/>
      <c r="AN28" s="14"/>
    </row>
    <row r="29" spans="1:40" s="1" customFormat="1">
      <c r="A29" s="32">
        <f t="shared" si="0"/>
        <v>0.24000000000000007</v>
      </c>
      <c r="B29" s="32">
        <v>810.95771369934084</v>
      </c>
      <c r="C29" s="32">
        <v>-388.80003356933594</v>
      </c>
      <c r="D29" s="32">
        <v>-446.54406097412107</v>
      </c>
      <c r="E29" s="32">
        <v>-1585.4004401111602</v>
      </c>
      <c r="F29" s="32">
        <v>-251.73799804687499</v>
      </c>
      <c r="G29" s="32">
        <v>-41.038601379394521</v>
      </c>
      <c r="H29" s="32">
        <v>-49.062011718749979</v>
      </c>
      <c r="I29" s="32">
        <v>260.27693984985359</v>
      </c>
      <c r="J29" s="32">
        <v>463.79275756835938</v>
      </c>
      <c r="K29" s="32">
        <v>510.69054931640625</v>
      </c>
      <c r="L29" s="32">
        <v>16.399999618530273</v>
      </c>
      <c r="M29" s="32">
        <v>87.126802978515641</v>
      </c>
      <c r="N29" s="32">
        <v>506.59999628067015</v>
      </c>
      <c r="O29" s="32">
        <v>500.85390014648436</v>
      </c>
      <c r="P29" s="32">
        <v>4028.070671081543</v>
      </c>
      <c r="Q29" s="32">
        <v>393.70001220703125</v>
      </c>
      <c r="R29" s="32">
        <v>244.19326751708991</v>
      </c>
      <c r="S29" s="32">
        <v>36.184337615966797</v>
      </c>
      <c r="T29" s="32">
        <v>256.59149169921875</v>
      </c>
      <c r="U29" s="32">
        <v>-146.09909048080445</v>
      </c>
      <c r="V29" s="14"/>
      <c r="W29" s="14"/>
      <c r="X29" s="14"/>
      <c r="Y29" s="14"/>
      <c r="Z29" s="14"/>
      <c r="AA29" s="14"/>
      <c r="AB29" s="14"/>
      <c r="AC29" s="14"/>
      <c r="AD29" s="14"/>
      <c r="AE29" s="14"/>
      <c r="AF29" s="14"/>
      <c r="AG29" s="14"/>
      <c r="AH29" s="14"/>
      <c r="AI29" s="14"/>
      <c r="AJ29" s="14"/>
      <c r="AK29" s="14"/>
      <c r="AL29" s="14"/>
      <c r="AM29" s="14"/>
      <c r="AN29" s="14"/>
    </row>
    <row r="30" spans="1:40" s="1" customFormat="1">
      <c r="A30" s="32">
        <f t="shared" si="0"/>
        <v>0.25000000000000006</v>
      </c>
      <c r="B30" s="32">
        <v>805.13990473747253</v>
      </c>
      <c r="C30" s="32">
        <v>-395.20002746582031</v>
      </c>
      <c r="D30" s="32">
        <v>-453.68876647949219</v>
      </c>
      <c r="E30" s="32">
        <v>-1597.367532491684</v>
      </c>
      <c r="F30" s="32">
        <v>-262.00946044921875</v>
      </c>
      <c r="G30" s="32">
        <v>-41.776932716369629</v>
      </c>
      <c r="H30" s="32">
        <v>-61.317985534667969</v>
      </c>
      <c r="I30" s="32">
        <v>234.8160285949707</v>
      </c>
      <c r="J30" s="32">
        <v>449.82004547119141</v>
      </c>
      <c r="K30" s="32">
        <v>490.62362670898438</v>
      </c>
      <c r="L30" s="32">
        <v>14.399999618530273</v>
      </c>
      <c r="M30" s="32">
        <v>85.543846130371094</v>
      </c>
      <c r="N30" s="32">
        <v>487.62499886751175</v>
      </c>
      <c r="O30" s="32">
        <v>496.21907424926758</v>
      </c>
      <c r="P30" s="32">
        <v>4009.4998989105225</v>
      </c>
      <c r="Q30" s="32">
        <v>384.60000610351563</v>
      </c>
      <c r="R30" s="32">
        <v>233.08421516418457</v>
      </c>
      <c r="S30" s="32">
        <v>34.963565826416016</v>
      </c>
      <c r="T30" s="32">
        <v>247.77120018005371</v>
      </c>
      <c r="U30" s="32">
        <v>-152.9238133430481</v>
      </c>
      <c r="V30" s="14"/>
      <c r="W30" s="14"/>
      <c r="X30" s="14"/>
      <c r="Y30" s="14"/>
      <c r="Z30" s="14"/>
      <c r="AA30" s="14"/>
      <c r="AB30" s="14"/>
      <c r="AC30" s="14"/>
      <c r="AD30" s="14"/>
      <c r="AE30" s="14"/>
      <c r="AF30" s="14"/>
      <c r="AG30" s="14"/>
      <c r="AH30" s="14"/>
      <c r="AI30" s="14"/>
      <c r="AJ30" s="14"/>
      <c r="AK30" s="14"/>
      <c r="AL30" s="14"/>
      <c r="AM30" s="14"/>
      <c r="AN30" s="14"/>
    </row>
    <row r="31" spans="1:40" s="1" customFormat="1">
      <c r="A31" s="32">
        <f t="shared" si="0"/>
        <v>0.26000000000000006</v>
      </c>
      <c r="B31" s="32">
        <v>798.81676745891571</v>
      </c>
      <c r="C31" s="32">
        <v>-400.00003051757813</v>
      </c>
      <c r="D31" s="32">
        <v>-460.83346557617188</v>
      </c>
      <c r="E31" s="32">
        <v>-1607.5702488422394</v>
      </c>
      <c r="F31" s="32">
        <v>-273.69933593750005</v>
      </c>
      <c r="G31" s="32">
        <v>-42.355779762268064</v>
      </c>
      <c r="H31" s="32">
        <v>-72.752946777343752</v>
      </c>
      <c r="I31" s="32">
        <v>211.87967498779295</v>
      </c>
      <c r="J31" s="32">
        <v>437.15970977783201</v>
      </c>
      <c r="K31" s="32">
        <v>466.66730255126942</v>
      </c>
      <c r="L31" s="32">
        <v>12.399999618530273</v>
      </c>
      <c r="M31" s="32">
        <v>83.944892883300781</v>
      </c>
      <c r="N31" s="32">
        <v>469.36400531768794</v>
      </c>
      <c r="O31" s="32">
        <v>491.66955169677732</v>
      </c>
      <c r="P31" s="32">
        <v>3987.6196771240234</v>
      </c>
      <c r="Q31" s="32">
        <v>374.20001220703125</v>
      </c>
      <c r="R31" s="32">
        <v>221.56123352050781</v>
      </c>
      <c r="S31" s="32">
        <v>33.7427978515625</v>
      </c>
      <c r="T31" s="32">
        <v>239.75373939514159</v>
      </c>
      <c r="U31" s="32">
        <v>-159.08018131256105</v>
      </c>
      <c r="V31" s="14"/>
      <c r="W31" s="14"/>
      <c r="X31" s="14"/>
      <c r="Y31" s="14"/>
      <c r="Z31" s="14"/>
      <c r="AA31" s="14"/>
      <c r="AB31" s="14"/>
      <c r="AC31" s="14"/>
      <c r="AD31" s="14"/>
      <c r="AE31" s="14"/>
      <c r="AF31" s="14"/>
      <c r="AG31" s="14"/>
      <c r="AH31" s="14"/>
      <c r="AI31" s="14"/>
      <c r="AJ31" s="14"/>
      <c r="AK31" s="14"/>
      <c r="AL31" s="14"/>
      <c r="AM31" s="14"/>
      <c r="AN31" s="14"/>
    </row>
    <row r="32" spans="1:40" s="1" customFormat="1">
      <c r="A32" s="32">
        <f t="shared" si="0"/>
        <v>0.27000000000000007</v>
      </c>
      <c r="B32" s="32">
        <v>793.12856634378431</v>
      </c>
      <c r="C32" s="32">
        <v>-406.77201873779308</v>
      </c>
      <c r="D32" s="32">
        <v>-466.19200134277344</v>
      </c>
      <c r="E32" s="32">
        <v>-1617.1556640267372</v>
      </c>
      <c r="F32" s="32">
        <v>-284.67422851562503</v>
      </c>
      <c r="G32" s="32">
        <v>-43.035176525115972</v>
      </c>
      <c r="H32" s="32">
        <v>-85.017105712890626</v>
      </c>
      <c r="I32" s="32">
        <v>191.0774833297728</v>
      </c>
      <c r="J32" s="32">
        <v>422.12673858642574</v>
      </c>
      <c r="K32" s="32">
        <v>444.39439575195303</v>
      </c>
      <c r="L32" s="32">
        <v>10.800000190734863</v>
      </c>
      <c r="M32" s="32">
        <v>82.246009826660156</v>
      </c>
      <c r="N32" s="32">
        <v>448.70000076293945</v>
      </c>
      <c r="O32" s="32">
        <v>485.47516128540036</v>
      </c>
      <c r="P32" s="32">
        <v>3968.609278717041</v>
      </c>
      <c r="Q32" s="32">
        <v>365</v>
      </c>
      <c r="R32" s="32">
        <v>212.66278839111328</v>
      </c>
      <c r="S32" s="32">
        <v>32.522029876708984</v>
      </c>
      <c r="T32" s="32">
        <v>230.15538707733151</v>
      </c>
      <c r="U32" s="32">
        <v>-165.22063255310061</v>
      </c>
      <c r="V32" s="14"/>
      <c r="W32" s="14"/>
      <c r="X32" s="14"/>
      <c r="Y32" s="14"/>
      <c r="Z32" s="14"/>
      <c r="AA32" s="14"/>
      <c r="AB32" s="14"/>
      <c r="AC32" s="14"/>
      <c r="AD32" s="14"/>
      <c r="AE32" s="14"/>
      <c r="AF32" s="14"/>
      <c r="AG32" s="14"/>
      <c r="AH32" s="14"/>
      <c r="AI32" s="14"/>
      <c r="AJ32" s="14"/>
      <c r="AK32" s="14"/>
      <c r="AL32" s="14"/>
      <c r="AM32" s="14"/>
      <c r="AN32" s="14"/>
    </row>
    <row r="33" spans="1:40" s="1" customFormat="1">
      <c r="A33" s="32">
        <f t="shared" si="0"/>
        <v>0.28000000000000008</v>
      </c>
      <c r="B33" s="32">
        <v>786.62492614746088</v>
      </c>
      <c r="C33" s="32">
        <v>-412.4000244140625</v>
      </c>
      <c r="D33" s="32">
        <v>-473.33670043945313</v>
      </c>
      <c r="E33" s="32">
        <v>-1627.6670058274269</v>
      </c>
      <c r="F33" s="32">
        <v>-295.1037500000001</v>
      </c>
      <c r="G33" s="32">
        <v>-43.821404571533208</v>
      </c>
      <c r="H33" s="32">
        <v>-96.346080322265635</v>
      </c>
      <c r="I33" s="32">
        <v>168.51616302490228</v>
      </c>
      <c r="J33" s="32">
        <v>408.29687683105465</v>
      </c>
      <c r="K33" s="32">
        <v>424.83413452148426</v>
      </c>
      <c r="L33" s="32">
        <v>9.1999998092651367</v>
      </c>
      <c r="M33" s="32">
        <v>80.547126770019531</v>
      </c>
      <c r="N33" s="32">
        <v>427.59600036621083</v>
      </c>
      <c r="O33" s="32">
        <v>480.7676385498047</v>
      </c>
      <c r="P33" s="32">
        <v>3950.6743090820314</v>
      </c>
      <c r="Q33" s="32">
        <v>355.29998779296875</v>
      </c>
      <c r="R33" s="32">
        <v>202.36458953857422</v>
      </c>
      <c r="S33" s="32">
        <v>30.185856475829983</v>
      </c>
      <c r="T33" s="32">
        <v>221.46456649780271</v>
      </c>
      <c r="U33" s="32">
        <v>-171.39439062118541</v>
      </c>
      <c r="V33" s="14"/>
      <c r="W33" s="14"/>
      <c r="X33" s="14"/>
      <c r="Y33" s="14"/>
      <c r="Z33" s="14"/>
      <c r="AA33" s="14"/>
      <c r="AB33" s="14"/>
      <c r="AC33" s="14"/>
      <c r="AD33" s="14"/>
      <c r="AE33" s="14"/>
      <c r="AF33" s="14"/>
      <c r="AG33" s="14"/>
      <c r="AH33" s="14"/>
      <c r="AI33" s="14"/>
      <c r="AJ33" s="14"/>
      <c r="AK33" s="14"/>
      <c r="AL33" s="14"/>
      <c r="AM33" s="14"/>
      <c r="AN33" s="14"/>
    </row>
    <row r="34" spans="1:40" s="1" customFormat="1">
      <c r="A34" s="32">
        <f t="shared" si="0"/>
        <v>0.29000000000000009</v>
      </c>
      <c r="B34" s="32">
        <v>780.74743371009822</v>
      </c>
      <c r="C34" s="32">
        <v>-417.24402679443381</v>
      </c>
      <c r="D34" s="32">
        <v>-478.69523620605469</v>
      </c>
      <c r="E34" s="32">
        <v>-1636.9890531638266</v>
      </c>
      <c r="F34" s="32">
        <v>-304.376953125</v>
      </c>
      <c r="G34" s="32">
        <v>-46.389300899505628</v>
      </c>
      <c r="H34" s="32">
        <v>-106.33670471191409</v>
      </c>
      <c r="I34" s="32">
        <v>146.15317962646478</v>
      </c>
      <c r="J34" s="32">
        <v>391.84069091796874</v>
      </c>
      <c r="K34" s="32">
        <v>407.75757354736322</v>
      </c>
      <c r="L34" s="32">
        <v>7.5999999046325684</v>
      </c>
      <c r="M34" s="32">
        <v>78.748306274414063</v>
      </c>
      <c r="N34" s="32">
        <v>410.38901527404778</v>
      </c>
      <c r="O34" s="32">
        <v>476.34859832763658</v>
      </c>
      <c r="P34" s="32">
        <v>3934.0141346740725</v>
      </c>
      <c r="Q34" s="32">
        <v>344.2339904785153</v>
      </c>
      <c r="R34" s="32">
        <v>192.66628944396973</v>
      </c>
      <c r="S34" s="32">
        <v>27.638957977294922</v>
      </c>
      <c r="T34" s="32">
        <v>214.86203285217277</v>
      </c>
      <c r="U34" s="32">
        <v>-176.84572814941421</v>
      </c>
      <c r="V34" s="14"/>
      <c r="W34" s="14"/>
      <c r="X34" s="14"/>
      <c r="Y34" s="14"/>
      <c r="Z34" s="14"/>
      <c r="AA34" s="14"/>
      <c r="AB34" s="14"/>
      <c r="AC34" s="14"/>
      <c r="AD34" s="14"/>
      <c r="AE34" s="14"/>
      <c r="AF34" s="14"/>
      <c r="AG34" s="14"/>
      <c r="AH34" s="14"/>
      <c r="AI34" s="14"/>
      <c r="AJ34" s="14"/>
      <c r="AK34" s="14"/>
      <c r="AL34" s="14"/>
      <c r="AM34" s="14"/>
      <c r="AN34" s="14"/>
    </row>
    <row r="35" spans="1:40" s="1" customFormat="1">
      <c r="A35" s="32">
        <f t="shared" si="0"/>
        <v>0.3000000000000001</v>
      </c>
      <c r="B35" s="32">
        <v>775.21472464203828</v>
      </c>
      <c r="C35" s="32">
        <v>-422.4000244140625</v>
      </c>
      <c r="D35" s="32">
        <v>-485.83993530273438</v>
      </c>
      <c r="E35" s="32">
        <v>-1645.4223998725415</v>
      </c>
      <c r="F35" s="32">
        <v>-311.84562988281272</v>
      </c>
      <c r="G35" s="32">
        <v>-48.593238449096695</v>
      </c>
      <c r="H35" s="32">
        <v>-120.84270019531273</v>
      </c>
      <c r="I35" s="32">
        <v>123.4252300262451</v>
      </c>
      <c r="J35" s="32">
        <v>377.06795196533199</v>
      </c>
      <c r="K35" s="32">
        <v>389.23475189208983</v>
      </c>
      <c r="L35" s="32">
        <v>6</v>
      </c>
      <c r="M35" s="32">
        <v>77.44915771484375</v>
      </c>
      <c r="N35" s="32">
        <v>391.35999946594222</v>
      </c>
      <c r="O35" s="32">
        <v>471.66875457763672</v>
      </c>
      <c r="P35" s="32">
        <v>3921.8607144169509</v>
      </c>
      <c r="Q35" s="32">
        <v>333.89999389648438</v>
      </c>
      <c r="R35" s="32">
        <v>184.7976646423339</v>
      </c>
      <c r="S35" s="32">
        <v>26.418190002441406</v>
      </c>
      <c r="T35" s="32">
        <v>206.36022434234616</v>
      </c>
      <c r="U35" s="32">
        <v>-183.35876075923454</v>
      </c>
      <c r="V35" s="14"/>
      <c r="W35" s="14"/>
      <c r="X35" s="14"/>
      <c r="Y35" s="14"/>
      <c r="Z35" s="14"/>
      <c r="AA35" s="14"/>
      <c r="AB35" s="14"/>
      <c r="AC35" s="14"/>
      <c r="AD35" s="14"/>
      <c r="AE35" s="14"/>
      <c r="AF35" s="14"/>
      <c r="AG35" s="14"/>
      <c r="AH35" s="14"/>
      <c r="AI35" s="14"/>
      <c r="AJ35" s="14"/>
      <c r="AK35" s="14"/>
      <c r="AL35" s="14"/>
      <c r="AM35" s="14"/>
      <c r="AN35" s="14"/>
    </row>
    <row r="36" spans="1:40" s="1" customFormat="1">
      <c r="A36" s="32">
        <f t="shared" si="0"/>
        <v>0.31000000000000011</v>
      </c>
      <c r="B36" s="32">
        <v>769.96542768478389</v>
      </c>
      <c r="C36" s="32">
        <v>-428.4000244140625</v>
      </c>
      <c r="D36" s="32">
        <v>-492.0915473968949</v>
      </c>
      <c r="E36" s="32">
        <v>-1655.972582924366</v>
      </c>
      <c r="F36" s="32">
        <v>-323.61216308593771</v>
      </c>
      <c r="G36" s="32">
        <v>-49.409251289367681</v>
      </c>
      <c r="H36" s="32">
        <v>-131.52425262451177</v>
      </c>
      <c r="I36" s="32">
        <v>102.49706455230668</v>
      </c>
      <c r="J36" s="32">
        <v>361.7808805847165</v>
      </c>
      <c r="K36" s="32">
        <v>373.65207328796379</v>
      </c>
      <c r="L36" s="32">
        <v>4</v>
      </c>
      <c r="M36" s="32">
        <v>75.850204467773438</v>
      </c>
      <c r="N36" s="32">
        <v>369.50001083374025</v>
      </c>
      <c r="O36" s="32">
        <v>467.67205520629881</v>
      </c>
      <c r="P36" s="32">
        <v>3911.0640631266683</v>
      </c>
      <c r="Q36" s="32">
        <v>320.9260043334956</v>
      </c>
      <c r="R36" s="32">
        <v>177.46894615173341</v>
      </c>
      <c r="S36" s="32">
        <v>25.197422027587891</v>
      </c>
      <c r="T36" s="32">
        <v>198.25246522903439</v>
      </c>
      <c r="U36" s="32">
        <v>-189.47501520156868</v>
      </c>
      <c r="V36" s="14"/>
      <c r="W36" s="14"/>
      <c r="X36" s="14"/>
      <c r="Y36" s="14"/>
      <c r="Z36" s="14"/>
      <c r="AA36" s="14"/>
      <c r="AB36" s="14"/>
      <c r="AC36" s="14"/>
      <c r="AD36" s="14"/>
      <c r="AE36" s="14"/>
      <c r="AF36" s="14"/>
      <c r="AG36" s="14"/>
      <c r="AH36" s="14"/>
      <c r="AI36" s="14"/>
      <c r="AJ36" s="14"/>
      <c r="AK36" s="14"/>
      <c r="AL36" s="14"/>
      <c r="AM36" s="14"/>
      <c r="AN36" s="14"/>
    </row>
    <row r="37" spans="1:40" s="1" customFormat="1">
      <c r="A37" s="32">
        <f t="shared" si="0"/>
        <v>0.32000000000000012</v>
      </c>
      <c r="B37" s="32">
        <v>764.40537826538082</v>
      </c>
      <c r="C37" s="32">
        <v>-433.15202636718755</v>
      </c>
      <c r="D37" s="32">
        <v>-499.23625183105469</v>
      </c>
      <c r="E37" s="32">
        <v>-1665.847651424408</v>
      </c>
      <c r="F37" s="32">
        <v>-332.82113281250003</v>
      </c>
      <c r="G37" s="32">
        <v>-49.917073287963866</v>
      </c>
      <c r="H37" s="32">
        <v>-142.38532348632813</v>
      </c>
      <c r="I37" s="32">
        <v>83.946954193115232</v>
      </c>
      <c r="J37" s="32">
        <v>348.2866809082031</v>
      </c>
      <c r="K37" s="32">
        <v>358.47420227050776</v>
      </c>
      <c r="L37" s="32">
        <v>2.4000000953674316</v>
      </c>
      <c r="M37" s="32">
        <v>74.451126098632813</v>
      </c>
      <c r="N37" s="32">
        <v>352.94801476478574</v>
      </c>
      <c r="O37" s="32">
        <v>463.18239868164062</v>
      </c>
      <c r="P37" s="32">
        <v>3900.9861584472656</v>
      </c>
      <c r="Q37" s="32">
        <v>310.70001220703125</v>
      </c>
      <c r="R37" s="32">
        <v>168.28255828857419</v>
      </c>
      <c r="S37" s="32">
        <v>25.197422027587891</v>
      </c>
      <c r="T37" s="32">
        <v>189.92934738159178</v>
      </c>
      <c r="U37" s="32">
        <v>-195.51743061065673</v>
      </c>
      <c r="V37" s="14"/>
      <c r="W37" s="14"/>
      <c r="X37" s="14"/>
      <c r="Y37" s="14"/>
      <c r="Z37" s="14"/>
      <c r="AA37" s="14"/>
      <c r="AB37" s="14"/>
      <c r="AC37" s="14"/>
      <c r="AD37" s="14"/>
      <c r="AE37" s="14"/>
      <c r="AF37" s="14"/>
      <c r="AG37" s="14"/>
      <c r="AH37" s="14"/>
      <c r="AI37" s="14"/>
      <c r="AJ37" s="14"/>
      <c r="AK37" s="14"/>
      <c r="AL37" s="14"/>
      <c r="AM37" s="14"/>
      <c r="AN37" s="14"/>
    </row>
    <row r="38" spans="1:40" s="1" customFormat="1">
      <c r="A38" s="32">
        <f t="shared" si="0"/>
        <v>0.33000000000000013</v>
      </c>
      <c r="B38" s="32">
        <v>759.41257475852967</v>
      </c>
      <c r="C38" s="32">
        <v>-438.00003051757813</v>
      </c>
      <c r="D38" s="32">
        <v>-506.38095092773438</v>
      </c>
      <c r="E38" s="32">
        <v>-1676.1948155748844</v>
      </c>
      <c r="F38" s="32">
        <v>-341.31708496093751</v>
      </c>
      <c r="G38" s="32">
        <v>-50.351718540191648</v>
      </c>
      <c r="H38" s="32">
        <v>-154.13730239868175</v>
      </c>
      <c r="I38" s="32">
        <v>64.958467025756676</v>
      </c>
      <c r="J38" s="32">
        <v>334.28351104736328</v>
      </c>
      <c r="K38" s="32">
        <v>341.99316352844238</v>
      </c>
      <c r="L38" s="32">
        <v>0.40000000596046448</v>
      </c>
      <c r="M38" s="32">
        <v>72.8521728515625</v>
      </c>
      <c r="N38" s="32">
        <v>336.29999974250791</v>
      </c>
      <c r="O38" s="32">
        <v>458.66683914184568</v>
      </c>
      <c r="P38" s="32">
        <v>3892.9927367401124</v>
      </c>
      <c r="Q38" s="32">
        <v>297.89999389648438</v>
      </c>
      <c r="R38" s="32">
        <v>159.02517433166503</v>
      </c>
      <c r="S38" s="32">
        <v>23.976652145385742</v>
      </c>
      <c r="T38" s="32">
        <v>179.69398509979246</v>
      </c>
      <c r="U38" s="32">
        <v>-202.17818195819862</v>
      </c>
      <c r="V38" s="14"/>
      <c r="W38" s="14"/>
      <c r="X38" s="14"/>
      <c r="Y38" s="14"/>
      <c r="Z38" s="14"/>
      <c r="AA38" s="14"/>
      <c r="AB38" s="14"/>
      <c r="AC38" s="14"/>
      <c r="AD38" s="14"/>
      <c r="AE38" s="14"/>
      <c r="AF38" s="14"/>
      <c r="AG38" s="14"/>
      <c r="AH38" s="14"/>
      <c r="AI38" s="14"/>
      <c r="AJ38" s="14"/>
      <c r="AK38" s="14"/>
      <c r="AL38" s="14"/>
      <c r="AM38" s="14"/>
      <c r="AN38" s="14"/>
    </row>
    <row r="39" spans="1:40" s="1" customFormat="1">
      <c r="A39" s="32">
        <f t="shared" si="0"/>
        <v>0.34000000000000014</v>
      </c>
      <c r="B39" s="32">
        <v>754.02564937591546</v>
      </c>
      <c r="C39" s="32">
        <v>-442.82403320312517</v>
      </c>
      <c r="D39" s="32">
        <v>-511.73948669433594</v>
      </c>
      <c r="E39" s="32">
        <v>-1685.7378156280517</v>
      </c>
      <c r="F39" s="32">
        <v>-350.42338867187516</v>
      </c>
      <c r="G39" s="32">
        <v>-50.844603385925296</v>
      </c>
      <c r="H39" s="32">
        <v>-165.18257415771484</v>
      </c>
      <c r="I39" s="32">
        <v>47.125160217285114</v>
      </c>
      <c r="J39" s="32">
        <v>315.92223083496094</v>
      </c>
      <c r="K39" s="32">
        <v>325.64707275390623</v>
      </c>
      <c r="L39" s="32">
        <v>0</v>
      </c>
      <c r="M39" s="32">
        <v>71.547035675048789</v>
      </c>
      <c r="N39" s="32">
        <v>320.69398628234859</v>
      </c>
      <c r="O39" s="32">
        <v>453.85818206787104</v>
      </c>
      <c r="P39" s="32">
        <v>3883.5997758483886</v>
      </c>
      <c r="Q39" s="32">
        <v>284.39999389648438</v>
      </c>
      <c r="R39" s="32">
        <v>148.77397155761719</v>
      </c>
      <c r="S39" s="32">
        <v>22.755884170532227</v>
      </c>
      <c r="T39" s="32">
        <v>171.10966957092285</v>
      </c>
      <c r="U39" s="32">
        <v>-208.9765482330323</v>
      </c>
      <c r="V39" s="14"/>
      <c r="W39" s="14"/>
      <c r="X39" s="14"/>
      <c r="Y39" s="14"/>
      <c r="Z39" s="14"/>
      <c r="AA39" s="14"/>
      <c r="AB39" s="14"/>
      <c r="AC39" s="14"/>
      <c r="AD39" s="14"/>
      <c r="AE39" s="14"/>
      <c r="AF39" s="14"/>
      <c r="AG39" s="14"/>
      <c r="AH39" s="14"/>
      <c r="AI39" s="14"/>
      <c r="AJ39" s="14"/>
      <c r="AK39" s="14"/>
      <c r="AL39" s="14"/>
      <c r="AM39" s="14"/>
      <c r="AN39" s="14"/>
    </row>
    <row r="40" spans="1:40" s="1" customFormat="1">
      <c r="A40" s="32">
        <f t="shared" si="0"/>
        <v>0.35000000000000014</v>
      </c>
      <c r="B40" s="32">
        <v>749.14578619003294</v>
      </c>
      <c r="C40" s="32">
        <v>-448.80003356933594</v>
      </c>
      <c r="D40" s="32">
        <v>-517.09801223393583</v>
      </c>
      <c r="E40" s="32">
        <v>-1696.5090259552001</v>
      </c>
      <c r="F40" s="32">
        <v>-359.81683349609375</v>
      </c>
      <c r="G40" s="32">
        <v>-51.414433860778807</v>
      </c>
      <c r="H40" s="32">
        <v>-175.41815872192379</v>
      </c>
      <c r="I40" s="32">
        <v>25.191860771179318</v>
      </c>
      <c r="J40" s="32">
        <v>300.18020935058598</v>
      </c>
      <c r="K40" s="32">
        <v>308.94593772888197</v>
      </c>
      <c r="L40" s="32">
        <v>-1.2000000476837158</v>
      </c>
      <c r="M40" s="32">
        <v>69.75421142578125</v>
      </c>
      <c r="N40" s="32">
        <v>307</v>
      </c>
      <c r="O40" s="32">
        <v>449.97223358154298</v>
      </c>
      <c r="P40" s="32">
        <v>3876.2311504364015</v>
      </c>
      <c r="Q40" s="32">
        <v>269.20001220703125</v>
      </c>
      <c r="R40" s="32">
        <v>140.74537277221688</v>
      </c>
      <c r="S40" s="32">
        <v>19.09358024597168</v>
      </c>
      <c r="T40" s="32">
        <v>163.34786796569833</v>
      </c>
      <c r="U40" s="32">
        <v>-216.21677508056163</v>
      </c>
      <c r="V40" s="14"/>
      <c r="W40" s="14"/>
      <c r="X40" s="14"/>
      <c r="Y40" s="14"/>
      <c r="Z40" s="14"/>
      <c r="AA40" s="14"/>
      <c r="AB40" s="14"/>
      <c r="AC40" s="14"/>
      <c r="AD40" s="14"/>
      <c r="AE40" s="14"/>
      <c r="AF40" s="14"/>
      <c r="AG40" s="14"/>
      <c r="AH40" s="14"/>
      <c r="AI40" s="14"/>
      <c r="AJ40" s="14"/>
      <c r="AK40" s="14"/>
      <c r="AL40" s="14"/>
      <c r="AM40" s="14"/>
      <c r="AN40" s="14"/>
    </row>
    <row r="41" spans="1:40" s="1" customFormat="1">
      <c r="A41" s="32">
        <f t="shared" si="0"/>
        <v>0.36000000000000015</v>
      </c>
      <c r="B41" s="32">
        <v>744.89280441284177</v>
      </c>
      <c r="C41" s="32">
        <v>-453.60002502441404</v>
      </c>
      <c r="D41" s="32">
        <v>-522.45652770996094</v>
      </c>
      <c r="E41" s="32">
        <v>-1708.379810438156</v>
      </c>
      <c r="F41" s="32">
        <v>-368.68212890625</v>
      </c>
      <c r="G41" s="32">
        <v>-52.527337799072264</v>
      </c>
      <c r="H41" s="32">
        <v>-182.5419366455078</v>
      </c>
      <c r="I41" s="32">
        <v>4.652043457031251</v>
      </c>
      <c r="J41" s="32">
        <v>284.29541137695321</v>
      </c>
      <c r="K41" s="32">
        <v>294.0328677368164</v>
      </c>
      <c r="L41" s="32">
        <v>-2.8959999752043806</v>
      </c>
      <c r="M41" s="32">
        <v>68.255195617675781</v>
      </c>
      <c r="N41" s="32">
        <v>293.27599380493166</v>
      </c>
      <c r="O41" s="32">
        <v>445.97168640136721</v>
      </c>
      <c r="P41" s="32">
        <v>3867.5804373168944</v>
      </c>
      <c r="Q41" s="32">
        <v>256.39999389648438</v>
      </c>
      <c r="R41" s="32">
        <v>130.77711486816406</v>
      </c>
      <c r="S41" s="32">
        <v>17.872810363769531</v>
      </c>
      <c r="T41" s="32">
        <v>156.37141708374023</v>
      </c>
      <c r="U41" s="32">
        <v>-222.08768085479736</v>
      </c>
      <c r="V41" s="14"/>
      <c r="W41" s="14"/>
      <c r="X41" s="14"/>
      <c r="Y41" s="14"/>
      <c r="Z41" s="14"/>
      <c r="AA41" s="14"/>
      <c r="AB41" s="14"/>
      <c r="AC41" s="14"/>
      <c r="AD41" s="14"/>
      <c r="AE41" s="14"/>
      <c r="AF41" s="14"/>
      <c r="AG41" s="14"/>
      <c r="AH41" s="14"/>
      <c r="AI41" s="14"/>
      <c r="AJ41" s="14"/>
      <c r="AK41" s="14"/>
      <c r="AL41" s="14"/>
      <c r="AM41" s="14"/>
      <c r="AN41" s="14"/>
    </row>
    <row r="42" spans="1:40" s="1" customFormat="1">
      <c r="A42" s="32">
        <f t="shared" si="0"/>
        <v>0.37000000000000016</v>
      </c>
      <c r="B42" s="32">
        <v>739.78149759531027</v>
      </c>
      <c r="C42" s="32">
        <v>-460.00003051757813</v>
      </c>
      <c r="D42" s="32">
        <v>-527.8150634765625</v>
      </c>
      <c r="E42" s="32">
        <v>-1718.9272224509716</v>
      </c>
      <c r="F42" s="32">
        <v>-379.0418701171875</v>
      </c>
      <c r="G42" s="32">
        <v>-54.806705417633054</v>
      </c>
      <c r="H42" s="32">
        <v>-193.68043579101561</v>
      </c>
      <c r="I42" s="32">
        <v>-15.443556365966778</v>
      </c>
      <c r="J42" s="32">
        <v>268.03737319946288</v>
      </c>
      <c r="K42" s="32">
        <v>276.57786499023439</v>
      </c>
      <c r="L42" s="32">
        <v>-4.8000001907348633</v>
      </c>
      <c r="M42" s="32">
        <v>66.856109619140625</v>
      </c>
      <c r="N42" s="32">
        <v>278.30000511884691</v>
      </c>
      <c r="O42" s="32">
        <v>443.08914138793943</v>
      </c>
      <c r="P42" s="32">
        <v>3861.9993011474608</v>
      </c>
      <c r="Q42" s="32">
        <v>240.5</v>
      </c>
      <c r="R42" s="32">
        <v>122.21261684417726</v>
      </c>
      <c r="S42" s="32">
        <v>16.652042388916016</v>
      </c>
      <c r="T42" s="32">
        <v>147.0838656806946</v>
      </c>
      <c r="U42" s="32">
        <v>-229.45913318157196</v>
      </c>
      <c r="V42" s="14"/>
      <c r="W42" s="14"/>
      <c r="X42" s="14"/>
      <c r="Y42" s="14"/>
      <c r="Z42" s="14"/>
      <c r="AA42" s="14"/>
      <c r="AB42" s="14"/>
      <c r="AC42" s="14"/>
      <c r="AD42" s="14"/>
      <c r="AE42" s="14"/>
      <c r="AF42" s="14"/>
      <c r="AG42" s="14"/>
      <c r="AH42" s="14"/>
      <c r="AI42" s="14"/>
      <c r="AJ42" s="14"/>
      <c r="AK42" s="14"/>
      <c r="AL42" s="14"/>
      <c r="AM42" s="14"/>
      <c r="AN42" s="14"/>
    </row>
    <row r="43" spans="1:40" s="1" customFormat="1">
      <c r="A43" s="32">
        <f t="shared" si="0"/>
        <v>0.38000000000000017</v>
      </c>
      <c r="B43" s="32">
        <v>734.87390056610104</v>
      </c>
      <c r="C43" s="32">
        <v>-464.16803436279298</v>
      </c>
      <c r="D43" s="32">
        <v>-532.28050231933594</v>
      </c>
      <c r="E43" s="32">
        <v>-1729.9031650543213</v>
      </c>
      <c r="F43" s="32">
        <v>-387.0638427734375</v>
      </c>
      <c r="G43" s="32">
        <v>-56.706139030456541</v>
      </c>
      <c r="H43" s="32">
        <v>-205.05670501708985</v>
      </c>
      <c r="I43" s="32">
        <v>-38.965784301757829</v>
      </c>
      <c r="J43" s="32">
        <v>252.25853973388666</v>
      </c>
      <c r="K43" s="32">
        <v>261.57723831176759</v>
      </c>
      <c r="L43" s="32">
        <v>-6.4000000953674316</v>
      </c>
      <c r="M43" s="32">
        <v>65.1572265625</v>
      </c>
      <c r="N43" s="32">
        <v>263.07399887084961</v>
      </c>
      <c r="O43" s="32">
        <v>438.68874572753907</v>
      </c>
      <c r="P43" s="32">
        <v>3855.4429037475584</v>
      </c>
      <c r="Q43" s="32">
        <v>227.69999694824219</v>
      </c>
      <c r="R43" s="32">
        <v>113.78009254455566</v>
      </c>
      <c r="S43" s="32">
        <v>16.139319839477452</v>
      </c>
      <c r="T43" s="32">
        <v>138.09903312683102</v>
      </c>
      <c r="U43" s="32">
        <v>-236.14778698921205</v>
      </c>
      <c r="V43" s="14"/>
      <c r="W43" s="14"/>
      <c r="X43" s="14"/>
      <c r="Y43" s="14"/>
      <c r="Z43" s="14"/>
      <c r="AA43" s="14"/>
      <c r="AB43" s="14"/>
      <c r="AC43" s="14"/>
      <c r="AD43" s="14"/>
      <c r="AE43" s="14"/>
      <c r="AF43" s="14"/>
      <c r="AG43" s="14"/>
      <c r="AH43" s="14"/>
      <c r="AI43" s="14"/>
      <c r="AJ43" s="14"/>
      <c r="AK43" s="14"/>
      <c r="AL43" s="14"/>
      <c r="AM43" s="14"/>
      <c r="AN43" s="14"/>
    </row>
    <row r="44" spans="1:40" s="1" customFormat="1">
      <c r="A44" s="32">
        <f t="shared" si="0"/>
        <v>0.39000000000000018</v>
      </c>
      <c r="B44" s="32">
        <v>730.46710753440846</v>
      </c>
      <c r="C44" s="32">
        <v>-470.4000244140625</v>
      </c>
      <c r="D44" s="32">
        <v>-537.6390380859375</v>
      </c>
      <c r="E44" s="32">
        <v>-1741.6633118867874</v>
      </c>
      <c r="F44" s="32">
        <v>-394.8763940429688</v>
      </c>
      <c r="G44" s="32">
        <v>-57.416536197662353</v>
      </c>
      <c r="H44" s="32">
        <v>-214.4380764770508</v>
      </c>
      <c r="I44" s="32">
        <v>-58.388676223754935</v>
      </c>
      <c r="J44" s="32">
        <v>235.73897766113279</v>
      </c>
      <c r="K44" s="32">
        <v>244.1453897857665</v>
      </c>
      <c r="L44" s="32">
        <v>-8</v>
      </c>
      <c r="M44" s="32">
        <v>63.657211418151832</v>
      </c>
      <c r="N44" s="32">
        <v>246.59900045394895</v>
      </c>
      <c r="O44" s="32">
        <v>433.87277572631837</v>
      </c>
      <c r="P44" s="32">
        <v>3848.3228298950194</v>
      </c>
      <c r="Q44" s="32">
        <v>215.49300003051744</v>
      </c>
      <c r="R44" s="32">
        <v>106.57935256958004</v>
      </c>
      <c r="S44" s="32">
        <v>15.4312744140625</v>
      </c>
      <c r="T44" s="32">
        <v>130.11598257064819</v>
      </c>
      <c r="U44" s="32">
        <v>-242.77088930368424</v>
      </c>
      <c r="V44" s="14"/>
      <c r="W44" s="14"/>
      <c r="X44" s="14"/>
      <c r="Y44" s="14"/>
      <c r="Z44" s="14"/>
      <c r="AA44" s="14"/>
      <c r="AB44" s="14"/>
      <c r="AC44" s="14"/>
      <c r="AD44" s="14"/>
      <c r="AE44" s="14"/>
      <c r="AF44" s="14"/>
      <c r="AG44" s="14"/>
      <c r="AH44" s="14"/>
      <c r="AI44" s="14"/>
      <c r="AJ44" s="14"/>
      <c r="AK44" s="14"/>
      <c r="AL44" s="14"/>
      <c r="AM44" s="14"/>
      <c r="AN44" s="14"/>
    </row>
    <row r="45" spans="1:40" s="1" customFormat="1">
      <c r="A45" s="32">
        <f t="shared" si="0"/>
        <v>0.40000000000000019</v>
      </c>
      <c r="B45" s="32">
        <v>725.22958316802976</v>
      </c>
      <c r="C45" s="32">
        <v>-476.00003051757813</v>
      </c>
      <c r="D45" s="32">
        <v>-542.99755859375</v>
      </c>
      <c r="E45" s="32">
        <v>-1752.4014610290528</v>
      </c>
      <c r="F45" s="32">
        <v>-406.059326171875</v>
      </c>
      <c r="G45" s="32">
        <v>-57.881682586669925</v>
      </c>
      <c r="H45" s="32">
        <v>-224.14559326171874</v>
      </c>
      <c r="I45" s="32">
        <v>-77.320015716552803</v>
      </c>
      <c r="J45" s="32">
        <v>218.36502685546856</v>
      </c>
      <c r="K45" s="32">
        <v>228.82832794189451</v>
      </c>
      <c r="L45" s="32">
        <v>-8.8000001907348633</v>
      </c>
      <c r="M45" s="32">
        <v>61.959327697753906</v>
      </c>
      <c r="N45" s="32">
        <v>231.87999649047845</v>
      </c>
      <c r="O45" s="32">
        <v>430.26638183593752</v>
      </c>
      <c r="P45" s="32">
        <v>3841.7857070922851</v>
      </c>
      <c r="Q45" s="32">
        <v>201.39999389648438</v>
      </c>
      <c r="R45" s="32">
        <v>100.62239456176754</v>
      </c>
      <c r="S45" s="32">
        <v>14.210506439208984</v>
      </c>
      <c r="T45" s="32">
        <v>123.41316900253292</v>
      </c>
      <c r="U45" s="32">
        <v>-249.00170427560809</v>
      </c>
      <c r="V45" s="14"/>
      <c r="W45" s="14"/>
      <c r="X45" s="14"/>
      <c r="Y45" s="14"/>
      <c r="Z45" s="14"/>
      <c r="AA45" s="14"/>
      <c r="AB45" s="14"/>
      <c r="AC45" s="14"/>
      <c r="AD45" s="14"/>
      <c r="AE45" s="14"/>
      <c r="AF45" s="14"/>
      <c r="AG45" s="14"/>
      <c r="AH45" s="14"/>
      <c r="AI45" s="14"/>
      <c r="AJ45" s="14"/>
      <c r="AK45" s="14"/>
      <c r="AL45" s="14"/>
      <c r="AM45" s="14"/>
      <c r="AN45" s="14"/>
    </row>
    <row r="46" spans="1:40" s="1" customFormat="1">
      <c r="A46" s="32">
        <f t="shared" si="0"/>
        <v>0.4100000000000002</v>
      </c>
      <c r="B46" s="32">
        <v>720.86157245802451</v>
      </c>
      <c r="C46" s="32">
        <v>-481.60003662109375</v>
      </c>
      <c r="D46" s="32">
        <v>-547.4630126953125</v>
      </c>
      <c r="E46" s="32">
        <v>-1763.6276799440384</v>
      </c>
      <c r="F46" s="32">
        <v>-414.87240478515616</v>
      </c>
      <c r="G46" s="32">
        <v>-58.267963924407958</v>
      </c>
      <c r="H46" s="32">
        <v>-232.29365081787108</v>
      </c>
      <c r="I46" s="32">
        <v>-96.485819625854475</v>
      </c>
      <c r="J46" s="32">
        <v>204.33873397827162</v>
      </c>
      <c r="K46" s="32">
        <v>213.05776401519779</v>
      </c>
      <c r="L46" s="32">
        <v>-10.399999618530273</v>
      </c>
      <c r="M46" s="32">
        <v>60.360374450683594</v>
      </c>
      <c r="N46" s="32">
        <v>217.08100030899053</v>
      </c>
      <c r="O46" s="32">
        <v>426.75081542968752</v>
      </c>
      <c r="P46" s="32">
        <v>3835.6901803588867</v>
      </c>
      <c r="Q46" s="32">
        <v>189.19999694824219</v>
      </c>
      <c r="R46" s="32">
        <v>92.545804557800366</v>
      </c>
      <c r="S46" s="32">
        <v>12.989737510681152</v>
      </c>
      <c r="T46" s="32">
        <v>116.57505823135378</v>
      </c>
      <c r="U46" s="32">
        <v>-255.04099504947661</v>
      </c>
      <c r="V46" s="14"/>
      <c r="W46" s="14"/>
      <c r="X46" s="14"/>
      <c r="Y46" s="14"/>
      <c r="Z46" s="14"/>
      <c r="AA46" s="14"/>
      <c r="AB46" s="14"/>
      <c r="AC46" s="14"/>
      <c r="AD46" s="14"/>
      <c r="AE46" s="14"/>
      <c r="AF46" s="14"/>
      <c r="AG46" s="14"/>
      <c r="AH46" s="14"/>
      <c r="AI46" s="14"/>
      <c r="AJ46" s="14"/>
      <c r="AK46" s="14"/>
      <c r="AL46" s="14"/>
      <c r="AM46" s="14"/>
      <c r="AN46" s="14"/>
    </row>
    <row r="47" spans="1:40" s="1" customFormat="1">
      <c r="A47" s="32">
        <f t="shared" si="0"/>
        <v>0.42000000000000021</v>
      </c>
      <c r="B47" s="32">
        <v>715.89117141723636</v>
      </c>
      <c r="C47" s="32">
        <v>-487.20002746582031</v>
      </c>
      <c r="D47" s="32">
        <v>-553.71461486816406</v>
      </c>
      <c r="E47" s="32">
        <v>-1775.6874193388223</v>
      </c>
      <c r="F47" s="32">
        <v>-424.97142089843743</v>
      </c>
      <c r="G47" s="32">
        <v>-58.591265411376952</v>
      </c>
      <c r="H47" s="32">
        <v>-241.92723937988279</v>
      </c>
      <c r="I47" s="32">
        <v>-116.07862380981436</v>
      </c>
      <c r="J47" s="32">
        <v>187.23889068603518</v>
      </c>
      <c r="K47" s="32">
        <v>199.22122077941899</v>
      </c>
      <c r="L47" s="32">
        <v>-11.600000381469727</v>
      </c>
      <c r="M47" s="32">
        <v>58.861358642578125</v>
      </c>
      <c r="N47" s="32">
        <v>200.86600837707527</v>
      </c>
      <c r="O47" s="32">
        <v>422.49514709472658</v>
      </c>
      <c r="P47" s="32">
        <v>3828.9892166137697</v>
      </c>
      <c r="Q47" s="32">
        <v>176.39999389648438</v>
      </c>
      <c r="R47" s="32">
        <v>85.884971618652344</v>
      </c>
      <c r="S47" s="32">
        <v>10.548201560974121</v>
      </c>
      <c r="T47" s="32">
        <v>109.76736640930177</v>
      </c>
      <c r="U47" s="32">
        <v>-262.46418963432308</v>
      </c>
      <c r="V47" s="14"/>
      <c r="W47" s="14"/>
      <c r="X47" s="14"/>
      <c r="Y47" s="14"/>
      <c r="Z47" s="14"/>
      <c r="AA47" s="14"/>
      <c r="AB47" s="14"/>
      <c r="AC47" s="14"/>
      <c r="AD47" s="14"/>
      <c r="AE47" s="14"/>
      <c r="AF47" s="14"/>
      <c r="AG47" s="14"/>
      <c r="AH47" s="14"/>
      <c r="AI47" s="14"/>
      <c r="AJ47" s="14"/>
      <c r="AK47" s="14"/>
      <c r="AL47" s="14"/>
      <c r="AM47" s="14"/>
      <c r="AN47" s="14"/>
    </row>
    <row r="48" spans="1:40" s="1" customFormat="1">
      <c r="A48" s="32">
        <f t="shared" si="0"/>
        <v>0.43000000000000022</v>
      </c>
      <c r="B48" s="32">
        <v>710.80874597549439</v>
      </c>
      <c r="C48" s="32">
        <v>-492.4000244140625</v>
      </c>
      <c r="D48" s="32">
        <v>-558.18005935668941</v>
      </c>
      <c r="E48" s="32">
        <v>-1785.7413748788833</v>
      </c>
      <c r="F48" s="32">
        <v>-434.46044921875</v>
      </c>
      <c r="G48" s="32">
        <v>-58.983235034942624</v>
      </c>
      <c r="H48" s="32">
        <v>-251.0743978881836</v>
      </c>
      <c r="I48" s="32">
        <v>-134.82629653930664</v>
      </c>
      <c r="J48" s="32">
        <v>173.28776306152344</v>
      </c>
      <c r="K48" s="32">
        <v>182.95070320129395</v>
      </c>
      <c r="L48" s="32">
        <v>-12.800000190734863</v>
      </c>
      <c r="M48" s="32">
        <v>57.1624755859375</v>
      </c>
      <c r="N48" s="32">
        <v>186.2629947139323</v>
      </c>
      <c r="O48" s="32">
        <v>418.63223739624027</v>
      </c>
      <c r="P48" s="32">
        <v>3822.7241312408446</v>
      </c>
      <c r="Q48" s="32">
        <v>164.80000305175781</v>
      </c>
      <c r="R48" s="32">
        <v>79.286128997802734</v>
      </c>
      <c r="S48" s="32">
        <v>8.1066646575927734</v>
      </c>
      <c r="T48" s="32">
        <v>101.95487657546998</v>
      </c>
      <c r="U48" s="32">
        <v>-269.36733819961546</v>
      </c>
      <c r="V48" s="14"/>
      <c r="W48" s="14"/>
      <c r="X48" s="14"/>
      <c r="Y48" s="14"/>
      <c r="Z48" s="14"/>
      <c r="AA48" s="14"/>
      <c r="AB48" s="14"/>
      <c r="AC48" s="14"/>
      <c r="AD48" s="14"/>
      <c r="AE48" s="14"/>
      <c r="AF48" s="14"/>
      <c r="AG48" s="14"/>
      <c r="AH48" s="14"/>
      <c r="AI48" s="14"/>
      <c r="AJ48" s="14"/>
      <c r="AK48" s="14"/>
      <c r="AL48" s="14"/>
      <c r="AM48" s="14"/>
      <c r="AN48" s="14"/>
    </row>
    <row r="49" spans="1:40" s="1" customFormat="1">
      <c r="A49" s="32">
        <f t="shared" si="0"/>
        <v>0.44000000000000022</v>
      </c>
      <c r="B49" s="32">
        <v>706.71843212127692</v>
      </c>
      <c r="C49" s="32">
        <v>-497.20002746582031</v>
      </c>
      <c r="D49" s="32">
        <v>-563.50284434562468</v>
      </c>
      <c r="E49" s="32">
        <v>-1796.8457882738112</v>
      </c>
      <c r="F49" s="32">
        <v>-442.0886523437498</v>
      </c>
      <c r="G49" s="32">
        <v>-59.560919494628905</v>
      </c>
      <c r="H49" s="32">
        <v>-260.13585937499994</v>
      </c>
      <c r="I49" s="32">
        <v>-155.82043167114239</v>
      </c>
      <c r="J49" s="32">
        <v>155.70474426269575</v>
      </c>
      <c r="K49" s="32">
        <v>168.21754814147963</v>
      </c>
      <c r="L49" s="32">
        <v>-14</v>
      </c>
      <c r="M49" s="32">
        <v>55.763393402099609</v>
      </c>
      <c r="N49" s="32">
        <v>174.70798973083512</v>
      </c>
      <c r="O49" s="32">
        <v>413.87012390136721</v>
      </c>
      <c r="P49" s="32">
        <v>3816.6683901381493</v>
      </c>
      <c r="Q49" s="32">
        <v>153.80000305175781</v>
      </c>
      <c r="R49" s="32">
        <v>72.58729568481445</v>
      </c>
      <c r="S49" s="32">
        <v>8.1066646575927734</v>
      </c>
      <c r="T49" s="32">
        <v>95.240539779663123</v>
      </c>
      <c r="U49" s="32">
        <v>-275.92504333496066</v>
      </c>
      <c r="V49" s="14"/>
      <c r="W49" s="14"/>
      <c r="X49" s="14"/>
      <c r="Y49" s="14"/>
      <c r="Z49" s="14"/>
      <c r="AA49" s="14"/>
      <c r="AB49" s="14"/>
      <c r="AC49" s="14"/>
      <c r="AD49" s="14"/>
      <c r="AE49" s="14"/>
      <c r="AF49" s="14"/>
      <c r="AG49" s="14"/>
      <c r="AH49" s="14"/>
      <c r="AI49" s="14"/>
      <c r="AJ49" s="14"/>
      <c r="AK49" s="14"/>
      <c r="AL49" s="14"/>
      <c r="AM49" s="14"/>
      <c r="AN49" s="14"/>
    </row>
    <row r="50" spans="1:40" s="1" customFormat="1">
      <c r="A50" s="32">
        <f t="shared" si="0"/>
        <v>0.45000000000000023</v>
      </c>
      <c r="B50" s="32">
        <v>701.69707702464586</v>
      </c>
      <c r="C50" s="32">
        <v>-502.00003051757813</v>
      </c>
      <c r="D50" s="32">
        <v>-568.0040283203125</v>
      </c>
      <c r="E50" s="32">
        <v>-1807.2392199248075</v>
      </c>
      <c r="F50" s="32">
        <v>-450.73779296875</v>
      </c>
      <c r="G50" s="32">
        <v>-60.886388874053949</v>
      </c>
      <c r="H50" s="32">
        <v>-269.73183898925748</v>
      </c>
      <c r="I50" s="32">
        <v>-174.21200428009021</v>
      </c>
      <c r="J50" s="32">
        <v>136.81160202026373</v>
      </c>
      <c r="K50" s="32">
        <v>151.03986129760762</v>
      </c>
      <c r="L50" s="32">
        <v>-15.199999809265137</v>
      </c>
      <c r="M50" s="32">
        <v>54.364311218261719</v>
      </c>
      <c r="N50" s="32">
        <v>160.33499698638937</v>
      </c>
      <c r="O50" s="32">
        <v>410.27139663696289</v>
      </c>
      <c r="P50" s="32">
        <v>3811.1720230102537</v>
      </c>
      <c r="Q50" s="32">
        <v>144</v>
      </c>
      <c r="R50" s="32">
        <v>66.088436126708984</v>
      </c>
      <c r="S50" s="32">
        <v>6.8858962059020996</v>
      </c>
      <c r="T50" s="32">
        <v>88.828367328643836</v>
      </c>
      <c r="U50" s="32">
        <v>-284.28405692577348</v>
      </c>
      <c r="V50" s="14"/>
      <c r="W50" s="14"/>
      <c r="X50" s="14"/>
      <c r="Y50" s="14"/>
      <c r="Z50" s="14"/>
      <c r="AA50" s="14"/>
      <c r="AB50" s="14"/>
      <c r="AC50" s="14"/>
      <c r="AD50" s="14"/>
      <c r="AE50" s="14"/>
      <c r="AF50" s="14"/>
      <c r="AG50" s="14"/>
      <c r="AH50" s="14"/>
      <c r="AI50" s="14"/>
      <c r="AJ50" s="14"/>
      <c r="AK50" s="14"/>
      <c r="AL50" s="14"/>
      <c r="AM50" s="14"/>
      <c r="AN50" s="14"/>
    </row>
    <row r="51" spans="1:40" s="1" customFormat="1">
      <c r="A51" s="32">
        <f t="shared" si="0"/>
        <v>0.46000000000000024</v>
      </c>
      <c r="B51" s="32">
        <v>697.76036598205565</v>
      </c>
      <c r="C51" s="32">
        <v>-508.00003051757813</v>
      </c>
      <c r="D51" s="32">
        <v>-572.46946716308594</v>
      </c>
      <c r="E51" s="32">
        <v>-1817.3491713905335</v>
      </c>
      <c r="F51" s="32">
        <v>-459.847412109375</v>
      </c>
      <c r="G51" s="32">
        <v>-62.842378349304198</v>
      </c>
      <c r="H51" s="32">
        <v>-279.41508117675778</v>
      </c>
      <c r="I51" s="32">
        <v>-191.71616050720212</v>
      </c>
      <c r="J51" s="32">
        <v>115.76270848274243</v>
      </c>
      <c r="K51" s="32">
        <v>136.34807220459004</v>
      </c>
      <c r="L51" s="32">
        <v>-16.399999618530273</v>
      </c>
      <c r="M51" s="32">
        <v>53.16510009765625</v>
      </c>
      <c r="N51" s="32">
        <v>148.38599464416509</v>
      </c>
      <c r="O51" s="32">
        <v>406.06003112792973</v>
      </c>
      <c r="P51" s="32">
        <v>3804.8674011230469</v>
      </c>
      <c r="Q51" s="32">
        <v>134.30000305175781</v>
      </c>
      <c r="R51" s="32">
        <v>59.875523262023982</v>
      </c>
      <c r="S51" s="32">
        <v>6.8858962059020996</v>
      </c>
      <c r="T51" s="32">
        <v>81.706041679382352</v>
      </c>
      <c r="U51" s="32">
        <v>-291.2091764879226</v>
      </c>
      <c r="V51" s="14"/>
      <c r="W51" s="14"/>
      <c r="X51" s="14"/>
      <c r="Y51" s="14"/>
      <c r="Z51" s="14"/>
      <c r="AA51" s="14"/>
      <c r="AB51" s="14"/>
      <c r="AC51" s="14"/>
      <c r="AD51" s="14"/>
      <c r="AE51" s="14"/>
      <c r="AF51" s="14"/>
      <c r="AG51" s="14"/>
      <c r="AH51" s="14"/>
      <c r="AI51" s="14"/>
      <c r="AJ51" s="14"/>
      <c r="AK51" s="14"/>
      <c r="AL51" s="14"/>
      <c r="AM51" s="14"/>
      <c r="AN51" s="14"/>
    </row>
    <row r="52" spans="1:40" s="1" customFormat="1">
      <c r="A52" s="32">
        <f t="shared" si="0"/>
        <v>0.47000000000000025</v>
      </c>
      <c r="B52" s="32">
        <v>693.56758543252943</v>
      </c>
      <c r="C52" s="32">
        <v>-513.20004272460938</v>
      </c>
      <c r="D52" s="32">
        <v>-576.93490600585938</v>
      </c>
      <c r="E52" s="32">
        <v>-1829.2294150495529</v>
      </c>
      <c r="F52" s="32">
        <v>-467.86792480468745</v>
      </c>
      <c r="G52" s="32">
        <v>-64.53512062072754</v>
      </c>
      <c r="H52" s="32">
        <v>-286.55887741088867</v>
      </c>
      <c r="I52" s="32">
        <v>-210.56818656921376</v>
      </c>
      <c r="J52" s="32">
        <v>98.221644592285358</v>
      </c>
      <c r="K52" s="32">
        <v>121.96455802917497</v>
      </c>
      <c r="L52" s="32">
        <v>-17.600000381469727</v>
      </c>
      <c r="M52" s="32">
        <v>51.766017913818359</v>
      </c>
      <c r="N52" s="32">
        <v>135.39999961853027</v>
      </c>
      <c r="O52" s="32">
        <v>402.29607559204106</v>
      </c>
      <c r="P52" s="32">
        <v>3799.3523032379148</v>
      </c>
      <c r="Q52" s="32">
        <v>125.26199806213405</v>
      </c>
      <c r="R52" s="32">
        <v>53.390657424926758</v>
      </c>
      <c r="S52" s="32">
        <v>5.6651277542114258</v>
      </c>
      <c r="T52" s="32">
        <v>75.751985511779822</v>
      </c>
      <c r="U52" s="32">
        <v>-299.52095170736305</v>
      </c>
      <c r="V52" s="14"/>
      <c r="W52" s="14"/>
      <c r="X52" s="14"/>
      <c r="Y52" s="14"/>
      <c r="Z52" s="14"/>
      <c r="AA52" s="14"/>
      <c r="AB52" s="14"/>
      <c r="AC52" s="14"/>
      <c r="AD52" s="14"/>
      <c r="AE52" s="14"/>
      <c r="AF52" s="14"/>
      <c r="AG52" s="14"/>
      <c r="AH52" s="14"/>
      <c r="AI52" s="14"/>
      <c r="AJ52" s="14"/>
      <c r="AK52" s="14"/>
      <c r="AL52" s="14"/>
      <c r="AM52" s="14"/>
      <c r="AN52" s="14"/>
    </row>
    <row r="53" spans="1:40" s="1" customFormat="1">
      <c r="A53" s="32">
        <f t="shared" si="0"/>
        <v>0.48000000000000026</v>
      </c>
      <c r="B53" s="32">
        <v>689.06424678802489</v>
      </c>
      <c r="C53" s="32">
        <v>-519.20004272460938</v>
      </c>
      <c r="D53" s="32">
        <v>-583.18651832554724</v>
      </c>
      <c r="E53" s="32">
        <v>-1842.0068014526366</v>
      </c>
      <c r="F53" s="32">
        <v>-476.727783203125</v>
      </c>
      <c r="G53" s="32">
        <v>-65.34006790161132</v>
      </c>
      <c r="H53" s="32">
        <v>-295.9839544677734</v>
      </c>
      <c r="I53" s="32">
        <v>-229.37363006591792</v>
      </c>
      <c r="J53" s="32">
        <v>78.947073974609594</v>
      </c>
      <c r="K53" s="32">
        <v>108.24797355651857</v>
      </c>
      <c r="L53" s="32">
        <v>-18.799999237060547</v>
      </c>
      <c r="M53" s="32">
        <v>50.366935729980469</v>
      </c>
      <c r="N53" s="32">
        <v>123.86799591064457</v>
      </c>
      <c r="O53" s="32">
        <v>398.27545043945315</v>
      </c>
      <c r="P53" s="32">
        <v>3791.3613778686522</v>
      </c>
      <c r="Q53" s="32">
        <v>116.59999847412109</v>
      </c>
      <c r="R53" s="32">
        <v>45.991952896118164</v>
      </c>
      <c r="S53" s="32">
        <v>4.4443597793579102</v>
      </c>
      <c r="T53" s="32">
        <v>69.853214607238797</v>
      </c>
      <c r="U53" s="32">
        <v>-308.50689224243155</v>
      </c>
      <c r="V53" s="14"/>
      <c r="W53" s="14"/>
      <c r="X53" s="14"/>
      <c r="Y53" s="14"/>
      <c r="Z53" s="14"/>
      <c r="AA53" s="14"/>
      <c r="AB53" s="14"/>
      <c r="AC53" s="14"/>
      <c r="AD53" s="14"/>
      <c r="AE53" s="14"/>
      <c r="AF53" s="14"/>
      <c r="AG53" s="14"/>
      <c r="AH53" s="14"/>
      <c r="AI53" s="14"/>
      <c r="AJ53" s="14"/>
      <c r="AK53" s="14"/>
      <c r="AL53" s="14"/>
      <c r="AM53" s="14"/>
      <c r="AN53" s="14"/>
    </row>
    <row r="54" spans="1:40" s="1" customFormat="1">
      <c r="A54" s="32">
        <f t="shared" si="0"/>
        <v>0.49000000000000027</v>
      </c>
      <c r="B54" s="32">
        <v>684.43830962181096</v>
      </c>
      <c r="C54" s="32">
        <v>-524.00003051757813</v>
      </c>
      <c r="D54" s="32">
        <v>-588.5450439453125</v>
      </c>
      <c r="E54" s="32">
        <v>-1853.9171659040451</v>
      </c>
      <c r="F54" s="32">
        <v>-485.35661132812498</v>
      </c>
      <c r="G54" s="32">
        <v>-65.765532073974612</v>
      </c>
      <c r="H54" s="32">
        <v>-304.90873260498046</v>
      </c>
      <c r="I54" s="32">
        <v>-247.15419815063476</v>
      </c>
      <c r="J54" s="32">
        <v>63.448448333740266</v>
      </c>
      <c r="K54" s="32">
        <v>95.659741744995145</v>
      </c>
      <c r="L54" s="32">
        <v>-20</v>
      </c>
      <c r="M54" s="32">
        <v>48.967853546142578</v>
      </c>
      <c r="N54" s="32">
        <v>111.41799966931346</v>
      </c>
      <c r="O54" s="32">
        <v>394.27418212890626</v>
      </c>
      <c r="P54" s="32">
        <v>3784.5156356811522</v>
      </c>
      <c r="Q54" s="32">
        <v>106.80000305175781</v>
      </c>
      <c r="R54" s="32">
        <v>39.302123470306412</v>
      </c>
      <c r="S54" s="32">
        <v>2.0028231143951416</v>
      </c>
      <c r="T54" s="32">
        <v>63.415344629287738</v>
      </c>
      <c r="U54" s="32">
        <v>-315.18146746158601</v>
      </c>
      <c r="V54" s="14"/>
      <c r="W54" s="14"/>
      <c r="X54" s="14"/>
      <c r="Y54" s="14"/>
      <c r="Z54" s="14"/>
      <c r="AA54" s="14"/>
      <c r="AB54" s="14"/>
      <c r="AC54" s="14"/>
      <c r="AD54" s="14"/>
      <c r="AE54" s="14"/>
      <c r="AF54" s="14"/>
      <c r="AG54" s="14"/>
      <c r="AH54" s="14"/>
      <c r="AI54" s="14"/>
      <c r="AJ54" s="14"/>
      <c r="AK54" s="14"/>
      <c r="AL54" s="14"/>
      <c r="AM54" s="14"/>
      <c r="AN54" s="14"/>
    </row>
    <row r="55" spans="1:40" s="1" customFormat="1">
      <c r="A55" s="32">
        <f t="shared" si="0"/>
        <v>0.50000000000000022</v>
      </c>
      <c r="B55" s="32">
        <v>680.52541065216064</v>
      </c>
      <c r="C55" s="32">
        <v>-529.20004272460938</v>
      </c>
      <c r="D55" s="32">
        <v>-593.90357971191406</v>
      </c>
      <c r="E55" s="32">
        <v>-1864.7830528467894</v>
      </c>
      <c r="F55" s="32">
        <v>-494.545654296875</v>
      </c>
      <c r="G55" s="32">
        <v>-66.138982772827148</v>
      </c>
      <c r="H55" s="32">
        <v>-314.21897125244141</v>
      </c>
      <c r="I55" s="32">
        <v>-266.46551895141602</v>
      </c>
      <c r="J55" s="32">
        <v>44.275062561035156</v>
      </c>
      <c r="K55" s="32">
        <v>83.097423553466797</v>
      </c>
      <c r="L55" s="32">
        <v>-21.200000762939453</v>
      </c>
      <c r="M55" s="32">
        <v>47.268970489501953</v>
      </c>
      <c r="N55" s="32">
        <v>100.29999828338623</v>
      </c>
      <c r="O55" s="32">
        <v>389.17630004882813</v>
      </c>
      <c r="P55" s="32">
        <v>3778.1919021606445</v>
      </c>
      <c r="Q55" s="32">
        <v>96.100002288818359</v>
      </c>
      <c r="R55" s="32">
        <v>32.244358062744141</v>
      </c>
      <c r="S55" s="32">
        <v>2.0028231143951416</v>
      </c>
      <c r="T55" s="32">
        <v>56.754775047302246</v>
      </c>
      <c r="U55" s="32">
        <v>-323.3168900385499</v>
      </c>
      <c r="V55" s="14"/>
      <c r="W55" s="14"/>
      <c r="X55" s="14"/>
      <c r="Y55" s="14"/>
      <c r="Z55" s="14"/>
      <c r="AA55" s="14"/>
      <c r="AB55" s="14"/>
      <c r="AC55" s="14"/>
      <c r="AD55" s="14"/>
      <c r="AE55" s="14"/>
      <c r="AF55" s="14"/>
      <c r="AG55" s="14"/>
      <c r="AH55" s="14"/>
      <c r="AI55" s="14"/>
      <c r="AJ55" s="14"/>
      <c r="AK55" s="14"/>
      <c r="AL55" s="14"/>
      <c r="AM55" s="14"/>
      <c r="AN55" s="14"/>
    </row>
    <row r="56" spans="1:40" s="1" customFormat="1">
      <c r="A56" s="32">
        <f t="shared" si="0"/>
        <v>0.51000000000000023</v>
      </c>
      <c r="B56" s="32">
        <v>676.12127508163451</v>
      </c>
      <c r="C56" s="32">
        <v>-535.20004272460938</v>
      </c>
      <c r="D56" s="32">
        <v>-599.26211547851563</v>
      </c>
      <c r="E56" s="32">
        <v>-1876.1159957432747</v>
      </c>
      <c r="F56" s="32">
        <v>-506.200927734375</v>
      </c>
      <c r="G56" s="32">
        <v>-66.470263748168946</v>
      </c>
      <c r="H56" s="32">
        <v>-322.27148849487304</v>
      </c>
      <c r="I56" s="32">
        <v>-287.77635383605957</v>
      </c>
      <c r="J56" s="32">
        <v>25.972765197753859</v>
      </c>
      <c r="K56" s="32">
        <v>71.012016677856437</v>
      </c>
      <c r="L56" s="32">
        <v>-22.399999618530273</v>
      </c>
      <c r="M56" s="32">
        <v>45.670021057128906</v>
      </c>
      <c r="N56" s="32">
        <v>86.700004491806027</v>
      </c>
      <c r="O56" s="32">
        <v>385.77705078125001</v>
      </c>
      <c r="P56" s="32">
        <v>3771.2637637329103</v>
      </c>
      <c r="Q56" s="32">
        <v>84.199996948242188</v>
      </c>
      <c r="R56" s="32">
        <v>26.695328712463379</v>
      </c>
      <c r="S56" s="32">
        <v>2.0028231143951416</v>
      </c>
      <c r="T56" s="32">
        <v>50.6405127286911</v>
      </c>
      <c r="U56" s="32">
        <v>-331.75084387362006</v>
      </c>
      <c r="V56" s="14"/>
      <c r="W56" s="14"/>
      <c r="X56" s="14"/>
      <c r="Y56" s="14"/>
      <c r="Z56" s="14"/>
      <c r="AA56" s="14"/>
      <c r="AB56" s="14"/>
      <c r="AC56" s="14"/>
      <c r="AD56" s="14"/>
      <c r="AE56" s="14"/>
      <c r="AF56" s="14"/>
      <c r="AG56" s="14"/>
      <c r="AH56" s="14"/>
      <c r="AI56" s="14"/>
      <c r="AJ56" s="14"/>
      <c r="AK56" s="14"/>
      <c r="AL56" s="14"/>
      <c r="AM56" s="14"/>
      <c r="AN56" s="14"/>
    </row>
    <row r="57" spans="1:40" s="1" customFormat="1">
      <c r="A57" s="32">
        <f t="shared" si="0"/>
        <v>0.52000000000000024</v>
      </c>
      <c r="B57" s="32">
        <v>671.04023009777063</v>
      </c>
      <c r="C57" s="32">
        <v>-539.60003662109375</v>
      </c>
      <c r="D57" s="32">
        <v>-604.62063598632813</v>
      </c>
      <c r="E57" s="32">
        <v>-1888.2026450574399</v>
      </c>
      <c r="F57" s="32">
        <v>-514.50967773437503</v>
      </c>
      <c r="G57" s="32">
        <v>-66.914920806884766</v>
      </c>
      <c r="H57" s="32">
        <v>-331.33856811523441</v>
      </c>
      <c r="I57" s="32">
        <v>-305.04322082519531</v>
      </c>
      <c r="J57" s="32">
        <v>7.7380603027342296</v>
      </c>
      <c r="K57" s="32">
        <v>58.489391784667788</v>
      </c>
      <c r="L57" s="32">
        <v>-23.600000381469727</v>
      </c>
      <c r="M57" s="32">
        <v>44.171005249023438</v>
      </c>
      <c r="N57" s="32">
        <v>74.032000122070286</v>
      </c>
      <c r="O57" s="32">
        <v>381.07759033203126</v>
      </c>
      <c r="P57" s="32">
        <v>3764.0346292114259</v>
      </c>
      <c r="Q57" s="32">
        <v>66.691999511718578</v>
      </c>
      <c r="R57" s="32">
        <v>20.860349922180117</v>
      </c>
      <c r="S57" s="32">
        <v>2.0028231143951416</v>
      </c>
      <c r="T57" s="32">
        <v>44.626762390136705</v>
      </c>
      <c r="U57" s="32">
        <v>-340.16543977975846</v>
      </c>
      <c r="V57" s="14"/>
      <c r="W57" s="14"/>
      <c r="X57" s="14"/>
      <c r="Y57" s="14"/>
      <c r="Z57" s="14"/>
      <c r="AA57" s="14"/>
      <c r="AB57" s="14"/>
      <c r="AC57" s="14"/>
      <c r="AD57" s="14"/>
      <c r="AE57" s="14"/>
      <c r="AF57" s="14"/>
      <c r="AG57" s="14"/>
      <c r="AH57" s="14"/>
      <c r="AI57" s="14"/>
      <c r="AJ57" s="14"/>
      <c r="AK57" s="14"/>
      <c r="AL57" s="14"/>
      <c r="AM57" s="14"/>
      <c r="AN57" s="14"/>
    </row>
    <row r="58" spans="1:40" s="1" customFormat="1">
      <c r="A58" s="32">
        <f t="shared" si="0"/>
        <v>0.53000000000000025</v>
      </c>
      <c r="B58" s="32">
        <v>666.20759652137747</v>
      </c>
      <c r="C58" s="32">
        <v>-545.20004272460938</v>
      </c>
      <c r="D58" s="32">
        <v>-609.08607482910156</v>
      </c>
      <c r="E58" s="32">
        <v>-1899.563840379715</v>
      </c>
      <c r="F58" s="32">
        <v>-524.68854248046875</v>
      </c>
      <c r="G58" s="32">
        <v>-67.302284164428713</v>
      </c>
      <c r="H58" s="32">
        <v>-341.16042098999026</v>
      </c>
      <c r="I58" s="32">
        <v>-321.67807029724139</v>
      </c>
      <c r="J58" s="32">
        <v>-12.208798675537412</v>
      </c>
      <c r="K58" s="32">
        <v>46.567498168945285</v>
      </c>
      <c r="L58" s="32">
        <v>-24.799999237060547</v>
      </c>
      <c r="M58" s="32">
        <v>42.671989440917969</v>
      </c>
      <c r="N58" s="32">
        <v>61.472999993562652</v>
      </c>
      <c r="O58" s="32">
        <v>376.77261184692384</v>
      </c>
      <c r="P58" s="32">
        <v>3757.2497349548339</v>
      </c>
      <c r="Q58" s="32">
        <v>0</v>
      </c>
      <c r="R58" s="32">
        <v>14.170520625114397</v>
      </c>
      <c r="S58" s="32">
        <v>2.0028231143951416</v>
      </c>
      <c r="T58" s="32">
        <v>39.108516445159907</v>
      </c>
      <c r="U58" s="32">
        <v>-348.50198827758442</v>
      </c>
      <c r="V58" s="14"/>
      <c r="W58" s="14"/>
      <c r="X58" s="14"/>
      <c r="Y58" s="14"/>
      <c r="Z58" s="14"/>
      <c r="AA58" s="14"/>
      <c r="AB58" s="14"/>
      <c r="AC58" s="14"/>
      <c r="AD58" s="14"/>
      <c r="AE58" s="14"/>
      <c r="AF58" s="14"/>
      <c r="AG58" s="14"/>
      <c r="AH58" s="14"/>
      <c r="AI58" s="14"/>
      <c r="AJ58" s="14"/>
      <c r="AK58" s="14"/>
      <c r="AL58" s="14"/>
      <c r="AM58" s="14"/>
      <c r="AN58" s="14"/>
    </row>
    <row r="59" spans="1:40" s="1" customFormat="1">
      <c r="A59" s="32">
        <f t="shared" si="0"/>
        <v>0.54000000000000026</v>
      </c>
      <c r="B59" s="32">
        <v>661.71444363117223</v>
      </c>
      <c r="C59" s="32">
        <v>-551.20001220703125</v>
      </c>
      <c r="D59" s="32">
        <v>-614.44461059570313</v>
      </c>
      <c r="E59" s="32">
        <v>-1911.6423756355048</v>
      </c>
      <c r="F59" s="32">
        <v>-534.99478515625003</v>
      </c>
      <c r="G59" s="32">
        <v>-68.092351837158205</v>
      </c>
      <c r="H59" s="32">
        <v>-351.57994384765624</v>
      </c>
      <c r="I59" s="32">
        <v>-340.41178466796879</v>
      </c>
      <c r="J59" s="32">
        <v>-34.850362854003933</v>
      </c>
      <c r="K59" s="32">
        <v>35.367432861328119</v>
      </c>
      <c r="L59" s="32">
        <v>-25.600000381469727</v>
      </c>
      <c r="M59" s="32">
        <v>40.8731689453125</v>
      </c>
      <c r="N59" s="32">
        <v>48.813998520374284</v>
      </c>
      <c r="O59" s="32">
        <v>372.87065673828124</v>
      </c>
      <c r="P59" s="32">
        <v>3748.6329341125488</v>
      </c>
      <c r="Q59" s="32">
        <v>0</v>
      </c>
      <c r="R59" s="32">
        <v>8.6124930000305042</v>
      </c>
      <c r="S59" s="32">
        <v>2.0028231143951416</v>
      </c>
      <c r="T59" s="32">
        <v>32.908105916976929</v>
      </c>
      <c r="U59" s="32">
        <v>-356.30723918080332</v>
      </c>
      <c r="V59" s="14"/>
      <c r="W59" s="14"/>
      <c r="X59" s="14"/>
      <c r="Y59" s="14"/>
      <c r="Z59" s="14"/>
      <c r="AA59" s="14"/>
      <c r="AB59" s="14"/>
      <c r="AC59" s="14"/>
      <c r="AD59" s="14"/>
      <c r="AE59" s="14"/>
      <c r="AF59" s="14"/>
      <c r="AG59" s="14"/>
      <c r="AH59" s="14"/>
      <c r="AI59" s="14"/>
      <c r="AJ59" s="14"/>
      <c r="AK59" s="14"/>
      <c r="AL59" s="14"/>
      <c r="AM59" s="14"/>
      <c r="AN59" s="14"/>
    </row>
    <row r="60" spans="1:40" s="1" customFormat="1">
      <c r="A60" s="32">
        <f t="shared" si="0"/>
        <v>0.55000000000000027</v>
      </c>
      <c r="B60" s="32">
        <v>657.61291794776912</v>
      </c>
      <c r="C60" s="32">
        <v>-556.4000244140625</v>
      </c>
      <c r="D60" s="32">
        <v>-619.80313110351563</v>
      </c>
      <c r="E60" s="32">
        <v>-1925.0379665628077</v>
      </c>
      <c r="F60" s="32">
        <v>-544.0469848632813</v>
      </c>
      <c r="G60" s="32">
        <v>-69.638353347778349</v>
      </c>
      <c r="H60" s="32">
        <v>-361.63767166137694</v>
      </c>
      <c r="I60" s="32">
        <v>-359.78993148803715</v>
      </c>
      <c r="J60" s="32">
        <v>-55.234105682373155</v>
      </c>
      <c r="K60" s="32">
        <v>22.919213867187469</v>
      </c>
      <c r="L60" s="32">
        <v>-26.799999237060547</v>
      </c>
      <c r="M60" s="32">
        <v>39.129311943054169</v>
      </c>
      <c r="N60" s="32">
        <v>36.89999876022339</v>
      </c>
      <c r="O60" s="32">
        <v>368.32666702270507</v>
      </c>
      <c r="P60" s="32">
        <v>3739.7397140502931</v>
      </c>
      <c r="Q60" s="32">
        <v>0</v>
      </c>
      <c r="R60" s="32">
        <v>1.654710507020327</v>
      </c>
      <c r="S60" s="32">
        <v>2.0028231143951416</v>
      </c>
      <c r="T60" s="32">
        <v>26.253789687156655</v>
      </c>
      <c r="U60" s="32">
        <v>-365.70350925922395</v>
      </c>
      <c r="V60" s="14"/>
      <c r="W60" s="14"/>
      <c r="X60" s="14"/>
      <c r="Y60" s="14"/>
      <c r="Z60" s="14"/>
      <c r="AA60" s="14"/>
      <c r="AB60" s="14"/>
      <c r="AC60" s="14"/>
      <c r="AD60" s="14"/>
      <c r="AE60" s="14"/>
      <c r="AF60" s="14"/>
      <c r="AG60" s="14"/>
      <c r="AH60" s="14"/>
      <c r="AI60" s="14"/>
      <c r="AJ60" s="14"/>
      <c r="AK60" s="14"/>
      <c r="AL60" s="14"/>
      <c r="AM60" s="14"/>
      <c r="AN60" s="14"/>
    </row>
    <row r="61" spans="1:40" s="1" customFormat="1">
      <c r="A61" s="32">
        <f t="shared" si="0"/>
        <v>0.56000000000000028</v>
      </c>
      <c r="B61" s="32">
        <v>653.26746844291677</v>
      </c>
      <c r="C61" s="32">
        <v>-561.60003662109375</v>
      </c>
      <c r="D61" s="32">
        <v>-625.16166687011719</v>
      </c>
      <c r="E61" s="32">
        <v>-1936.5797408103942</v>
      </c>
      <c r="F61" s="32">
        <v>-552.9560546875</v>
      </c>
      <c r="G61" s="32">
        <v>-71.636496887207059</v>
      </c>
      <c r="H61" s="32">
        <v>-371.73034301757815</v>
      </c>
      <c r="I61" s="32">
        <v>-377.4344738769534</v>
      </c>
      <c r="J61" s="32">
        <v>-72.548263549804986</v>
      </c>
      <c r="K61" s="32">
        <v>9.4641152954100338</v>
      </c>
      <c r="L61" s="32">
        <v>-27.600000381469727</v>
      </c>
      <c r="M61" s="32">
        <v>37.375465393066406</v>
      </c>
      <c r="N61" s="32">
        <v>25.20000068664551</v>
      </c>
      <c r="O61" s="32">
        <v>363.67819152832033</v>
      </c>
      <c r="P61" s="32">
        <v>3730.2550494384764</v>
      </c>
      <c r="Q61" s="32">
        <v>0</v>
      </c>
      <c r="R61" s="32">
        <v>-4.3072464609146959</v>
      </c>
      <c r="S61" s="32">
        <v>2.0028231143951416</v>
      </c>
      <c r="T61" s="32">
        <v>20.896429977416954</v>
      </c>
      <c r="U61" s="32">
        <v>-375.16272829055788</v>
      </c>
      <c r="V61" s="14"/>
      <c r="W61" s="14"/>
      <c r="X61" s="14"/>
      <c r="Y61" s="14"/>
      <c r="Z61" s="14"/>
      <c r="AA61" s="14"/>
      <c r="AB61" s="14"/>
      <c r="AC61" s="14"/>
      <c r="AD61" s="14"/>
      <c r="AE61" s="14"/>
      <c r="AF61" s="14"/>
      <c r="AG61" s="14"/>
      <c r="AH61" s="14"/>
      <c r="AI61" s="14"/>
      <c r="AJ61" s="14"/>
      <c r="AK61" s="14"/>
      <c r="AL61" s="14"/>
      <c r="AM61" s="14"/>
      <c r="AN61" s="14"/>
    </row>
    <row r="62" spans="1:40" s="1" customFormat="1">
      <c r="A62" s="32">
        <f t="shared" si="0"/>
        <v>0.57000000000000028</v>
      </c>
      <c r="B62" s="32">
        <v>648.28188194274901</v>
      </c>
      <c r="C62" s="32">
        <v>-567.20001220703125</v>
      </c>
      <c r="D62" s="32">
        <v>-630.52018737792969</v>
      </c>
      <c r="E62" s="32">
        <v>-1949.177346768379</v>
      </c>
      <c r="F62" s="32">
        <v>-562.04101318359369</v>
      </c>
      <c r="G62" s="32">
        <v>-72.943871269226065</v>
      </c>
      <c r="H62" s="32">
        <v>-382.09001739501946</v>
      </c>
      <c r="I62" s="32">
        <v>-394.12014091491693</v>
      </c>
      <c r="J62" s="32">
        <v>-91.582501983642558</v>
      </c>
      <c r="K62" s="32">
        <v>-1.6404522466659128</v>
      </c>
      <c r="L62" s="32">
        <v>-28.799999237060547</v>
      </c>
      <c r="M62" s="32">
        <v>35.776515960693359</v>
      </c>
      <c r="N62" s="32">
        <v>14.311000478714808</v>
      </c>
      <c r="O62" s="32">
        <v>359.57466949462889</v>
      </c>
      <c r="P62" s="32">
        <v>3722.2678182220461</v>
      </c>
      <c r="Q62" s="32">
        <v>0</v>
      </c>
      <c r="R62" s="32">
        <v>-11.19804048538208</v>
      </c>
      <c r="S62" s="32">
        <v>2.0028231143951416</v>
      </c>
      <c r="T62" s="32">
        <v>16.131531205177321</v>
      </c>
      <c r="U62" s="32">
        <v>-383.02536223411551</v>
      </c>
      <c r="V62" s="14"/>
      <c r="W62" s="14"/>
      <c r="X62" s="14"/>
      <c r="Y62" s="14"/>
      <c r="Z62" s="14"/>
      <c r="AA62" s="14"/>
      <c r="AB62" s="14"/>
      <c r="AC62" s="14"/>
      <c r="AD62" s="14"/>
      <c r="AE62" s="14"/>
      <c r="AF62" s="14"/>
      <c r="AG62" s="14"/>
      <c r="AH62" s="14"/>
      <c r="AI62" s="14"/>
      <c r="AJ62" s="14"/>
      <c r="AK62" s="14"/>
      <c r="AL62" s="14"/>
      <c r="AM62" s="14"/>
      <c r="AN62" s="14"/>
    </row>
    <row r="63" spans="1:40" s="1" customFormat="1">
      <c r="A63" s="32">
        <f t="shared" si="0"/>
        <v>0.58000000000000029</v>
      </c>
      <c r="B63" s="32">
        <v>643.86876495838169</v>
      </c>
      <c r="C63" s="32">
        <v>-572.40003112792965</v>
      </c>
      <c r="D63" s="32">
        <v>-635.87870788574219</v>
      </c>
      <c r="E63" s="32">
        <v>-1961.464539592266</v>
      </c>
      <c r="F63" s="32">
        <v>-569.59760253906245</v>
      </c>
      <c r="G63" s="32">
        <v>-73.629051208496094</v>
      </c>
      <c r="H63" s="32">
        <v>-393.16848358154289</v>
      </c>
      <c r="I63" s="32">
        <v>-411.33327713012687</v>
      </c>
      <c r="J63" s="32">
        <v>-113.84065765380858</v>
      </c>
      <c r="K63" s="32">
        <v>-12.674704055786119</v>
      </c>
      <c r="L63" s="32">
        <v>-29.600000381469727</v>
      </c>
      <c r="M63" s="32">
        <v>34.077629089355469</v>
      </c>
      <c r="N63" s="32">
        <v>4.8000025272369387</v>
      </c>
      <c r="O63" s="32">
        <v>355.47595123291018</v>
      </c>
      <c r="P63" s="32">
        <v>3713.0957867431639</v>
      </c>
      <c r="Q63" s="32">
        <v>0</v>
      </c>
      <c r="R63" s="32">
        <v>-17.718899326324443</v>
      </c>
      <c r="S63" s="32">
        <v>2.0028231143951416</v>
      </c>
      <c r="T63" s="32">
        <v>10.341073646545428</v>
      </c>
      <c r="U63" s="32">
        <v>-391.06228862762453</v>
      </c>
      <c r="V63" s="14"/>
      <c r="W63" s="14"/>
      <c r="X63" s="14"/>
      <c r="Y63" s="14"/>
      <c r="Z63" s="14"/>
      <c r="AA63" s="14"/>
      <c r="AB63" s="14"/>
      <c r="AC63" s="14"/>
      <c r="AD63" s="14"/>
      <c r="AE63" s="14"/>
      <c r="AF63" s="14"/>
      <c r="AG63" s="14"/>
      <c r="AH63" s="14"/>
      <c r="AI63" s="14"/>
      <c r="AJ63" s="14"/>
      <c r="AK63" s="14"/>
      <c r="AL63" s="14"/>
      <c r="AM63" s="14"/>
      <c r="AN63" s="14"/>
    </row>
    <row r="64" spans="1:40" s="1" customFormat="1">
      <c r="A64" s="32">
        <f t="shared" si="0"/>
        <v>0.5900000000000003</v>
      </c>
      <c r="B64" s="32">
        <v>638.94701519966122</v>
      </c>
      <c r="C64" s="32">
        <v>-577.12404388427728</v>
      </c>
      <c r="D64" s="32">
        <v>-642.13032241821293</v>
      </c>
      <c r="E64" s="32">
        <v>-1972.6996154427529</v>
      </c>
      <c r="F64" s="32">
        <v>-578.39764404296875</v>
      </c>
      <c r="G64" s="32">
        <v>-74.031128883361816</v>
      </c>
      <c r="H64" s="32">
        <v>-403.25218215942385</v>
      </c>
      <c r="I64" s="32">
        <v>-430.37005081176756</v>
      </c>
      <c r="J64" s="32">
        <v>-133.80210952758787</v>
      </c>
      <c r="K64" s="32">
        <v>-23.004224395751947</v>
      </c>
      <c r="L64" s="32">
        <v>-30.799999237060547</v>
      </c>
      <c r="M64" s="32">
        <v>31.979007720947266</v>
      </c>
      <c r="N64" s="32">
        <v>-5.7619992733001597</v>
      </c>
      <c r="O64" s="32">
        <v>351.59364028930662</v>
      </c>
      <c r="P64" s="32">
        <v>3700.3550493621824</v>
      </c>
      <c r="Q64" s="32">
        <v>0</v>
      </c>
      <c r="R64" s="32">
        <v>-26.276402854919429</v>
      </c>
      <c r="S64" s="32">
        <v>0.78205472230911255</v>
      </c>
      <c r="T64" s="32">
        <v>5.1606273031234782</v>
      </c>
      <c r="U64" s="32">
        <v>-399.2108022427559</v>
      </c>
      <c r="V64" s="14"/>
      <c r="W64" s="14"/>
      <c r="X64" s="14"/>
      <c r="Y64" s="14"/>
      <c r="Z64" s="14"/>
      <c r="AA64" s="14"/>
      <c r="AB64" s="14"/>
      <c r="AC64" s="14"/>
      <c r="AD64" s="14"/>
      <c r="AE64" s="14"/>
      <c r="AF64" s="14"/>
      <c r="AG64" s="14"/>
      <c r="AH64" s="14"/>
      <c r="AI64" s="14"/>
      <c r="AJ64" s="14"/>
      <c r="AK64" s="14"/>
      <c r="AL64" s="14"/>
      <c r="AM64" s="14"/>
      <c r="AN64" s="14"/>
    </row>
    <row r="65" spans="1:40" s="1" customFormat="1">
      <c r="A65" s="32">
        <f t="shared" si="0"/>
        <v>0.60000000000000031</v>
      </c>
      <c r="B65" s="32">
        <v>634.61749153137214</v>
      </c>
      <c r="C65" s="32">
        <v>-582.96004638671866</v>
      </c>
      <c r="D65" s="32">
        <v>-646.59577941894531</v>
      </c>
      <c r="E65" s="32">
        <v>-1983.5885574340821</v>
      </c>
      <c r="F65" s="32">
        <v>-587.93510742187493</v>
      </c>
      <c r="G65" s="32">
        <v>-74.410316467285156</v>
      </c>
      <c r="H65" s="32">
        <v>-412.24984436035146</v>
      </c>
      <c r="I65" s="32">
        <v>-444.55034484863279</v>
      </c>
      <c r="J65" s="32">
        <v>-154.5413879394531</v>
      </c>
      <c r="K65" s="32">
        <v>-36.61174621582029</v>
      </c>
      <c r="L65" s="32">
        <v>-32</v>
      </c>
      <c r="M65" s="32">
        <v>30.380056381225586</v>
      </c>
      <c r="N65" s="32">
        <v>-16.240000152587854</v>
      </c>
      <c r="O65" s="32">
        <v>346.13394775390628</v>
      </c>
      <c r="P65" s="32">
        <v>3688.4433563232424</v>
      </c>
      <c r="Q65" s="32">
        <v>0</v>
      </c>
      <c r="R65" s="32">
        <v>-33.134202003478968</v>
      </c>
      <c r="S65" s="32">
        <v>-0.43871361017227173</v>
      </c>
      <c r="T65" s="32">
        <v>0.74540042877198531</v>
      </c>
      <c r="U65" s="32">
        <v>-406.04122053384771</v>
      </c>
      <c r="V65" s="14"/>
      <c r="W65" s="14"/>
      <c r="X65" s="14"/>
      <c r="Y65" s="14"/>
      <c r="Z65" s="14"/>
      <c r="AA65" s="14"/>
      <c r="AB65" s="14"/>
      <c r="AC65" s="14"/>
      <c r="AD65" s="14"/>
      <c r="AE65" s="14"/>
      <c r="AF65" s="14"/>
      <c r="AG65" s="14"/>
      <c r="AH65" s="14"/>
      <c r="AI65" s="14"/>
      <c r="AJ65" s="14"/>
      <c r="AK65" s="14"/>
      <c r="AL65" s="14"/>
      <c r="AM65" s="14"/>
      <c r="AN65" s="14"/>
    </row>
    <row r="66" spans="1:40" s="1" customFormat="1">
      <c r="A66" s="32">
        <f t="shared" si="0"/>
        <v>0.61000000000000032</v>
      </c>
      <c r="B66" s="32">
        <v>629.56583501815794</v>
      </c>
      <c r="C66" s="32">
        <v>-588.80001831054688</v>
      </c>
      <c r="D66" s="32">
        <v>-651.95429992675781</v>
      </c>
      <c r="E66" s="32">
        <v>-1995.2966740942002</v>
      </c>
      <c r="F66" s="32">
        <v>-597.96905517578125</v>
      </c>
      <c r="G66" s="32">
        <v>-74.764754028320311</v>
      </c>
      <c r="H66" s="32">
        <v>-420.98572311401364</v>
      </c>
      <c r="I66" s="32">
        <v>-460.30377105712893</v>
      </c>
      <c r="J66" s="32">
        <v>-173.57817291259764</v>
      </c>
      <c r="K66" s="32">
        <v>-49.006973419189436</v>
      </c>
      <c r="L66" s="32">
        <v>-33.200000762939453</v>
      </c>
      <c r="M66" s="32">
        <v>28.381368637084961</v>
      </c>
      <c r="N66" s="32">
        <v>-27.297999248504595</v>
      </c>
      <c r="O66" s="32">
        <v>341.47723846435548</v>
      </c>
      <c r="P66" s="32">
        <v>3675.5509925079346</v>
      </c>
      <c r="Q66" s="32">
        <v>0</v>
      </c>
      <c r="R66" s="32">
        <v>-40.091983432769752</v>
      </c>
      <c r="S66" s="32">
        <v>-0.43871361017227173</v>
      </c>
      <c r="T66" s="32">
        <v>-5.3099478054046614</v>
      </c>
      <c r="U66" s="32">
        <v>-415.68505309224128</v>
      </c>
      <c r="V66" s="14"/>
      <c r="W66" s="14"/>
      <c r="X66" s="14"/>
      <c r="Y66" s="14"/>
      <c r="Z66" s="14"/>
      <c r="AA66" s="14"/>
      <c r="AB66" s="14"/>
      <c r="AC66" s="14"/>
      <c r="AD66" s="14"/>
      <c r="AE66" s="14"/>
      <c r="AF66" s="14"/>
      <c r="AG66" s="14"/>
      <c r="AH66" s="14"/>
      <c r="AI66" s="14"/>
      <c r="AJ66" s="14"/>
      <c r="AK66" s="14"/>
      <c r="AL66" s="14"/>
      <c r="AM66" s="14"/>
      <c r="AN66" s="14"/>
    </row>
    <row r="67" spans="1:40" s="1" customFormat="1">
      <c r="A67" s="32">
        <f t="shared" si="0"/>
        <v>0.62000000000000033</v>
      </c>
      <c r="B67" s="32">
        <v>625.10558168959892</v>
      </c>
      <c r="C67" s="32">
        <v>-594.00003051757813</v>
      </c>
      <c r="D67" s="32">
        <v>-657.31282043457031</v>
      </c>
      <c r="E67" s="32">
        <v>-2007.2891764688491</v>
      </c>
      <c r="F67" s="32">
        <v>-607.7490234375</v>
      </c>
      <c r="G67" s="32">
        <v>-75.113214111328119</v>
      </c>
      <c r="H67" s="32">
        <v>-429.16669616699215</v>
      </c>
      <c r="I67" s="32">
        <v>-478.13016830444337</v>
      </c>
      <c r="J67" s="32">
        <v>-190.96389526367187</v>
      </c>
      <c r="K67" s="32">
        <v>-60.62997629165649</v>
      </c>
      <c r="L67" s="32">
        <v>-34</v>
      </c>
      <c r="M67" s="32">
        <v>26.882352828979492</v>
      </c>
      <c r="N67" s="32">
        <v>-39.3580009651184</v>
      </c>
      <c r="O67" s="32">
        <v>337.77663269042966</v>
      </c>
      <c r="P67" s="32">
        <v>3663.0621685791016</v>
      </c>
      <c r="Q67" s="32">
        <v>0</v>
      </c>
      <c r="R67" s="32">
        <v>-46.907792320251453</v>
      </c>
      <c r="S67" s="32">
        <v>-1.6594818830490112</v>
      </c>
      <c r="T67" s="32">
        <v>-12.456579847335808</v>
      </c>
      <c r="U67" s="32">
        <v>-424.07681787490844</v>
      </c>
      <c r="V67" s="14"/>
      <c r="W67" s="14"/>
      <c r="X67" s="14"/>
      <c r="Y67" s="14"/>
      <c r="Z67" s="14"/>
      <c r="AA67" s="14"/>
      <c r="AB67" s="14"/>
      <c r="AC67" s="14"/>
      <c r="AD67" s="14"/>
      <c r="AE67" s="14"/>
      <c r="AF67" s="14"/>
      <c r="AG67" s="14"/>
      <c r="AH67" s="14"/>
      <c r="AI67" s="14"/>
      <c r="AJ67" s="14"/>
      <c r="AK67" s="14"/>
      <c r="AL67" s="14"/>
      <c r="AM67" s="14"/>
      <c r="AN67" s="14"/>
    </row>
    <row r="68" spans="1:40" s="1" customFormat="1">
      <c r="A68" s="32">
        <f t="shared" si="0"/>
        <v>0.63000000000000034</v>
      </c>
      <c r="B68" s="32">
        <v>621.16727233886718</v>
      </c>
      <c r="C68" s="32">
        <v>-600.00006103515625</v>
      </c>
      <c r="D68" s="32">
        <v>-663.56443786621094</v>
      </c>
      <c r="E68" s="32">
        <v>-2019.366948184967</v>
      </c>
      <c r="F68" s="32">
        <v>-616.61405273437504</v>
      </c>
      <c r="G68" s="32">
        <v>-75.603909759521486</v>
      </c>
      <c r="H68" s="32">
        <v>-440.1138589477539</v>
      </c>
      <c r="I68" s="32">
        <v>-494.89009593963624</v>
      </c>
      <c r="J68" s="32">
        <v>-212.67993576049807</v>
      </c>
      <c r="K68" s="32">
        <v>-72.165910530090343</v>
      </c>
      <c r="L68" s="32">
        <v>-35.200000762939453</v>
      </c>
      <c r="M68" s="32">
        <v>25.266414356231682</v>
      </c>
      <c r="N68" s="32">
        <v>-50.133998522758496</v>
      </c>
      <c r="O68" s="32">
        <v>332.57689682006838</v>
      </c>
      <c r="P68" s="32">
        <v>3649.8567039489744</v>
      </c>
      <c r="Q68" s="32">
        <v>0</v>
      </c>
      <c r="R68" s="32">
        <v>-54.124530086517346</v>
      </c>
      <c r="S68" s="32">
        <v>-2.8802502155303955</v>
      </c>
      <c r="T68" s="32">
        <v>-18.000080323219304</v>
      </c>
      <c r="U68" s="32">
        <v>-433.25413705825804</v>
      </c>
      <c r="V68" s="14"/>
      <c r="W68" s="14"/>
      <c r="X68" s="14"/>
      <c r="Y68" s="14"/>
      <c r="Z68" s="14"/>
      <c r="AA68" s="14"/>
      <c r="AB68" s="14"/>
      <c r="AC68" s="14"/>
      <c r="AD68" s="14"/>
      <c r="AE68" s="14"/>
      <c r="AF68" s="14"/>
      <c r="AG68" s="14"/>
      <c r="AH68" s="14"/>
      <c r="AI68" s="14"/>
      <c r="AJ68" s="14"/>
      <c r="AK68" s="14"/>
      <c r="AL68" s="14"/>
      <c r="AM68" s="14"/>
      <c r="AN68" s="14"/>
    </row>
    <row r="69" spans="1:40" s="1" customFormat="1">
      <c r="A69" s="32">
        <f t="shared" si="0"/>
        <v>0.64000000000000035</v>
      </c>
      <c r="B69" s="32">
        <v>617.25956851959222</v>
      </c>
      <c r="C69" s="32">
        <v>-604.800048828125</v>
      </c>
      <c r="D69" s="32">
        <v>-668.02989196777344</v>
      </c>
      <c r="E69" s="32">
        <v>-2030.2617099189758</v>
      </c>
      <c r="F69" s="32">
        <v>-627.5284375</v>
      </c>
      <c r="G69" s="32">
        <v>-76.564272155761728</v>
      </c>
      <c r="H69" s="32">
        <v>-450.12838317871103</v>
      </c>
      <c r="I69" s="32">
        <v>-512.49958892822281</v>
      </c>
      <c r="J69" s="32">
        <v>-234.69403198242202</v>
      </c>
      <c r="K69" s="32">
        <v>-85.068533477783319</v>
      </c>
      <c r="L69" s="32">
        <v>-36</v>
      </c>
      <c r="M69" s="32">
        <v>23.408633346557597</v>
      </c>
      <c r="N69" s="32">
        <v>-60.427999267578187</v>
      </c>
      <c r="O69" s="32">
        <v>327.50093505859371</v>
      </c>
      <c r="P69" s="32">
        <v>3634.8406671142579</v>
      </c>
      <c r="Q69" s="32">
        <v>0</v>
      </c>
      <c r="R69" s="32">
        <v>-61.289275665283206</v>
      </c>
      <c r="S69" s="32">
        <v>-4.1010184288024902</v>
      </c>
      <c r="T69" s="32">
        <v>-24.518903865814238</v>
      </c>
      <c r="U69" s="32">
        <v>-443.02758607387545</v>
      </c>
      <c r="V69" s="14"/>
      <c r="W69" s="14"/>
      <c r="X69" s="14"/>
      <c r="Y69" s="14"/>
      <c r="Z69" s="14"/>
      <c r="AA69" s="14"/>
      <c r="AB69" s="14"/>
      <c r="AC69" s="14"/>
      <c r="AD69" s="14"/>
      <c r="AE69" s="14"/>
      <c r="AF69" s="14"/>
      <c r="AG69" s="14"/>
      <c r="AH69" s="14"/>
      <c r="AI69" s="14"/>
      <c r="AJ69" s="14"/>
      <c r="AK69" s="14"/>
      <c r="AL69" s="14"/>
      <c r="AM69" s="14"/>
      <c r="AN69" s="14"/>
    </row>
    <row r="70" spans="1:40" s="1" customFormat="1">
      <c r="A70" s="32">
        <f t="shared" si="0"/>
        <v>0.65000000000000036</v>
      </c>
      <c r="B70" s="32">
        <v>612.59929695129392</v>
      </c>
      <c r="C70" s="32">
        <v>-610.4000244140625</v>
      </c>
      <c r="D70" s="32">
        <v>-673.38841247558594</v>
      </c>
      <c r="E70" s="32">
        <v>-2042.4043981071561</v>
      </c>
      <c r="F70" s="32">
        <v>-637.15520019531255</v>
      </c>
      <c r="G70" s="32">
        <v>-78.657807350158691</v>
      </c>
      <c r="H70" s="32">
        <v>-460.12813034057621</v>
      </c>
      <c r="I70" s="32">
        <v>-529.83345870971687</v>
      </c>
      <c r="J70" s="32">
        <v>-255.08008346557648</v>
      </c>
      <c r="K70" s="32">
        <v>-95.557159090042134</v>
      </c>
      <c r="L70" s="32">
        <v>-37.200000762939453</v>
      </c>
      <c r="M70" s="32">
        <v>21.785697937011719</v>
      </c>
      <c r="N70" s="32">
        <v>-71.06999893188484</v>
      </c>
      <c r="O70" s="32">
        <v>322.64112014770507</v>
      </c>
      <c r="P70" s="32">
        <v>3620.3562557220457</v>
      </c>
      <c r="Q70" s="32">
        <v>0</v>
      </c>
      <c r="R70" s="32">
        <v>-68.388032341003424</v>
      </c>
      <c r="S70" s="32">
        <v>-7.7633233070373535</v>
      </c>
      <c r="T70" s="32">
        <v>-29.970639896392839</v>
      </c>
      <c r="U70" s="32">
        <v>-453.56286234855656</v>
      </c>
      <c r="V70" s="14"/>
      <c r="W70" s="14"/>
      <c r="X70" s="14"/>
      <c r="Y70" s="14"/>
      <c r="Z70" s="14"/>
      <c r="AA70" s="14"/>
      <c r="AB70" s="14"/>
      <c r="AC70" s="14"/>
      <c r="AD70" s="14"/>
      <c r="AE70" s="14"/>
      <c r="AF70" s="14"/>
      <c r="AG70" s="14"/>
      <c r="AH70" s="14"/>
      <c r="AI70" s="14"/>
      <c r="AJ70" s="14"/>
      <c r="AK70" s="14"/>
      <c r="AL70" s="14"/>
      <c r="AM70" s="14"/>
      <c r="AN70" s="14"/>
    </row>
    <row r="71" spans="1:40" s="1" customFormat="1">
      <c r="A71" s="32">
        <f t="shared" si="0"/>
        <v>0.66000000000000036</v>
      </c>
      <c r="B71" s="32">
        <v>608.25298860549924</v>
      </c>
      <c r="C71" s="32">
        <v>-616.00006103515625</v>
      </c>
      <c r="D71" s="32">
        <v>-678.74693298339844</v>
      </c>
      <c r="E71" s="32">
        <v>-2056.4295206975935</v>
      </c>
      <c r="F71" s="32">
        <v>-648.52642578125005</v>
      </c>
      <c r="G71" s="32">
        <v>-80.602523498535163</v>
      </c>
      <c r="H71" s="32">
        <v>-469.7646841430664</v>
      </c>
      <c r="I71" s="32">
        <v>-544.78371368408204</v>
      </c>
      <c r="J71" s="32">
        <v>-279.4746667480469</v>
      </c>
      <c r="K71" s="32">
        <v>-106.3048112487793</v>
      </c>
      <c r="L71" s="32">
        <v>-38</v>
      </c>
      <c r="M71" s="32">
        <v>20.086812973022461</v>
      </c>
      <c r="N71" s="32">
        <v>-81.200000648498531</v>
      </c>
      <c r="O71" s="32">
        <v>317.28500305175783</v>
      </c>
      <c r="P71" s="32">
        <v>3605.488411254883</v>
      </c>
      <c r="Q71" s="32">
        <v>0</v>
      </c>
      <c r="R71" s="32">
        <v>-76.880548095703134</v>
      </c>
      <c r="S71" s="32">
        <v>-8.9840917587280273</v>
      </c>
      <c r="T71" s="32">
        <v>-36.381026868820193</v>
      </c>
      <c r="U71" s="32">
        <v>-460.73307292461396</v>
      </c>
      <c r="V71" s="14"/>
      <c r="W71" s="14"/>
      <c r="X71" s="14"/>
      <c r="Y71" s="14"/>
      <c r="Z71" s="14"/>
      <c r="AA71" s="14"/>
      <c r="AB71" s="14"/>
      <c r="AC71" s="14"/>
      <c r="AD71" s="14"/>
      <c r="AE71" s="14"/>
      <c r="AF71" s="14"/>
      <c r="AG71" s="14"/>
      <c r="AH71" s="14"/>
      <c r="AI71" s="14"/>
      <c r="AJ71" s="14"/>
      <c r="AK71" s="14"/>
      <c r="AL71" s="14"/>
      <c r="AM71" s="14"/>
      <c r="AN71" s="14"/>
    </row>
    <row r="72" spans="1:40" s="1" customFormat="1">
      <c r="A72" s="32">
        <f t="shared" ref="A72:A105" si="1">A71+0.01</f>
        <v>0.67000000000000037</v>
      </c>
      <c r="B72" s="32">
        <v>604.53355263710023</v>
      </c>
      <c r="C72" s="32">
        <v>-621.20004272460938</v>
      </c>
      <c r="D72" s="32">
        <v>-684.10545349121094</v>
      </c>
      <c r="E72" s="32">
        <v>-2066.6164449496569</v>
      </c>
      <c r="F72" s="32">
        <v>-655.6431958007812</v>
      </c>
      <c r="G72" s="32">
        <v>-81.617597885131843</v>
      </c>
      <c r="H72" s="32">
        <v>-479.91507888793944</v>
      </c>
      <c r="I72" s="32">
        <v>-559.17582649230962</v>
      </c>
      <c r="J72" s="32">
        <v>-296.51155700683597</v>
      </c>
      <c r="K72" s="32">
        <v>-118.70703189849854</v>
      </c>
      <c r="L72" s="32">
        <v>-39.200000762939453</v>
      </c>
      <c r="M72" s="32">
        <v>17.58845329284668</v>
      </c>
      <c r="N72" s="32">
        <v>-91.799998340606692</v>
      </c>
      <c r="O72" s="32">
        <v>313.12500885009763</v>
      </c>
      <c r="P72" s="32">
        <v>3591.383800125122</v>
      </c>
      <c r="Q72" s="32">
        <v>0</v>
      </c>
      <c r="R72" s="32">
        <v>-84.638188552856462</v>
      </c>
      <c r="S72" s="32">
        <v>-8.9840917587280273</v>
      </c>
      <c r="T72" s="32">
        <v>-42.236414489746096</v>
      </c>
      <c r="U72" s="32">
        <v>-468.98897881507872</v>
      </c>
      <c r="V72" s="14"/>
      <c r="W72" s="14"/>
      <c r="X72" s="14"/>
      <c r="Y72" s="14"/>
      <c r="Z72" s="14"/>
      <c r="AA72" s="14"/>
      <c r="AB72" s="14"/>
      <c r="AC72" s="14"/>
      <c r="AD72" s="14"/>
      <c r="AE72" s="14"/>
      <c r="AF72" s="14"/>
      <c r="AG72" s="14"/>
      <c r="AH72" s="14"/>
      <c r="AI72" s="14"/>
      <c r="AJ72" s="14"/>
      <c r="AK72" s="14"/>
      <c r="AL72" s="14"/>
      <c r="AM72" s="14"/>
      <c r="AN72" s="14"/>
    </row>
    <row r="73" spans="1:40" s="1" customFormat="1">
      <c r="A73" s="32">
        <f t="shared" si="1"/>
        <v>0.68000000000000038</v>
      </c>
      <c r="B73" s="32">
        <v>599.13311565555921</v>
      </c>
      <c r="C73" s="32">
        <v>-626.84804443359394</v>
      </c>
      <c r="D73" s="32">
        <v>-690.35707092285156</v>
      </c>
      <c r="E73" s="32">
        <v>-2079.4431732654571</v>
      </c>
      <c r="F73" s="32">
        <v>-663.90619140625006</v>
      </c>
      <c r="G73" s="32">
        <v>-82.091966552734377</v>
      </c>
      <c r="H73" s="32">
        <v>-490.18173034667973</v>
      </c>
      <c r="I73" s="32">
        <v>-575.51135437011749</v>
      </c>
      <c r="J73" s="32">
        <v>-317.86335632324221</v>
      </c>
      <c r="K73" s="32">
        <v>-129.02973693847659</v>
      </c>
      <c r="L73" s="32">
        <v>-40.400001525878906</v>
      </c>
      <c r="M73" s="32">
        <v>15.489831924438477</v>
      </c>
      <c r="N73" s="32">
        <v>-102.21200225830081</v>
      </c>
      <c r="O73" s="32">
        <v>307.06442504882807</v>
      </c>
      <c r="P73" s="32">
        <v>3573.1760501098629</v>
      </c>
      <c r="Q73" s="32">
        <v>0</v>
      </c>
      <c r="R73" s="32">
        <v>-93.295677490234411</v>
      </c>
      <c r="S73" s="32">
        <v>-10.204859733581543</v>
      </c>
      <c r="T73" s="32">
        <v>-49.132837905883818</v>
      </c>
      <c r="U73" s="32">
        <v>-476.95875448226934</v>
      </c>
      <c r="V73" s="14"/>
      <c r="W73" s="14"/>
      <c r="X73" s="14"/>
      <c r="Y73" s="14"/>
      <c r="Z73" s="14"/>
      <c r="AA73" s="14"/>
      <c r="AB73" s="14"/>
      <c r="AC73" s="14"/>
      <c r="AD73" s="14"/>
      <c r="AE73" s="14"/>
      <c r="AF73" s="14"/>
      <c r="AG73" s="14"/>
      <c r="AH73" s="14"/>
      <c r="AI73" s="14"/>
      <c r="AJ73" s="14"/>
      <c r="AK73" s="14"/>
      <c r="AL73" s="14"/>
      <c r="AM73" s="14"/>
      <c r="AN73" s="14"/>
    </row>
    <row r="74" spans="1:40" s="1" customFormat="1">
      <c r="A74" s="32">
        <f t="shared" si="1"/>
        <v>0.69000000000000039</v>
      </c>
      <c r="B74" s="32">
        <v>594.47387457847606</v>
      </c>
      <c r="C74" s="32">
        <v>-632.800048828125</v>
      </c>
      <c r="D74" s="32">
        <v>-694.56351517033204</v>
      </c>
      <c r="E74" s="32">
        <v>-2092.5219051027298</v>
      </c>
      <c r="F74" s="32">
        <v>-672.255126953125</v>
      </c>
      <c r="G74" s="32">
        <v>-82.442897567749029</v>
      </c>
      <c r="H74" s="32">
        <v>-499.33817047119135</v>
      </c>
      <c r="I74" s="32">
        <v>-591.38144508361813</v>
      </c>
      <c r="J74" s="32">
        <v>-342.20877853393546</v>
      </c>
      <c r="K74" s="32">
        <v>-138.85221576690671</v>
      </c>
      <c r="L74" s="32">
        <v>-41.200000762939453</v>
      </c>
      <c r="M74" s="32">
        <v>13.59107780456543</v>
      </c>
      <c r="N74" s="32">
        <v>-112.80000329971314</v>
      </c>
      <c r="O74" s="32">
        <v>301.3065644836426</v>
      </c>
      <c r="P74" s="32">
        <v>3558.1065012359618</v>
      </c>
      <c r="Q74" s="32">
        <v>0</v>
      </c>
      <c r="R74" s="32">
        <v>-102.55305519104</v>
      </c>
      <c r="S74" s="32">
        <v>-11.425628662109375</v>
      </c>
      <c r="T74" s="32">
        <v>-56.396277136802674</v>
      </c>
      <c r="U74" s="32">
        <v>-484.52779197692871</v>
      </c>
      <c r="V74" s="14"/>
      <c r="W74" s="14"/>
      <c r="X74" s="14"/>
      <c r="Y74" s="14"/>
      <c r="Z74" s="14"/>
      <c r="AA74" s="14"/>
      <c r="AB74" s="14"/>
      <c r="AC74" s="14"/>
      <c r="AD74" s="14"/>
      <c r="AE74" s="14"/>
      <c r="AF74" s="14"/>
      <c r="AG74" s="14"/>
      <c r="AH74" s="14"/>
      <c r="AI74" s="14"/>
      <c r="AJ74" s="14"/>
      <c r="AK74" s="14"/>
      <c r="AL74" s="14"/>
      <c r="AM74" s="14"/>
      <c r="AN74" s="14"/>
    </row>
    <row r="75" spans="1:40" s="1" customFormat="1">
      <c r="A75" s="32">
        <f t="shared" si="1"/>
        <v>0.7000000000000004</v>
      </c>
      <c r="B75" s="32">
        <v>589.91542510986324</v>
      </c>
      <c r="C75" s="32">
        <v>-638.12005004882803</v>
      </c>
      <c r="D75" s="32">
        <v>-699.2879638671875</v>
      </c>
      <c r="E75" s="32">
        <v>-2105.6577639579773</v>
      </c>
      <c r="F75" s="32">
        <v>-681.7872314453125</v>
      </c>
      <c r="G75" s="32">
        <v>-82.872988510131833</v>
      </c>
      <c r="H75" s="32">
        <v>-510.02746734619137</v>
      </c>
      <c r="I75" s="32">
        <v>-607.68139801025393</v>
      </c>
      <c r="J75" s="32">
        <v>-363.73994293212888</v>
      </c>
      <c r="K75" s="32">
        <v>-150.29932441711426</v>
      </c>
      <c r="L75" s="32">
        <v>-42.400001525878906</v>
      </c>
      <c r="M75" s="32">
        <v>11.562409687042264</v>
      </c>
      <c r="N75" s="32">
        <v>-126.46999740600562</v>
      </c>
      <c r="O75" s="32">
        <v>296.37766265869141</v>
      </c>
      <c r="P75" s="32">
        <v>3543.644842529297</v>
      </c>
      <c r="Q75" s="32">
        <v>0</v>
      </c>
      <c r="R75" s="32">
        <v>-109.38086051940918</v>
      </c>
      <c r="S75" s="32">
        <v>-12.646396636962891</v>
      </c>
      <c r="T75" s="32">
        <v>-62.403726482391335</v>
      </c>
      <c r="U75" s="32">
        <v>-492.59019784927364</v>
      </c>
      <c r="V75" s="14"/>
      <c r="W75" s="14"/>
      <c r="X75" s="14"/>
      <c r="Y75" s="14"/>
      <c r="Z75" s="14"/>
      <c r="AA75" s="14"/>
      <c r="AB75" s="14"/>
      <c r="AC75" s="14"/>
      <c r="AD75" s="14"/>
      <c r="AE75" s="14"/>
      <c r="AF75" s="14"/>
      <c r="AG75" s="14"/>
      <c r="AH75" s="14"/>
      <c r="AI75" s="14"/>
      <c r="AJ75" s="14"/>
      <c r="AK75" s="14"/>
      <c r="AL75" s="14"/>
      <c r="AM75" s="14"/>
      <c r="AN75" s="14"/>
    </row>
    <row r="76" spans="1:40" s="1" customFormat="1">
      <c r="A76" s="32">
        <f t="shared" si="1"/>
        <v>0.71000000000000041</v>
      </c>
      <c r="B76" s="32">
        <v>585.08113144025208</v>
      </c>
      <c r="C76" s="32">
        <v>-644.4000244140625</v>
      </c>
      <c r="D76" s="32">
        <v>-704.6464835480665</v>
      </c>
      <c r="E76" s="32">
        <v>-2118.3988263988495</v>
      </c>
      <c r="F76" s="32">
        <v>-691.33095947265622</v>
      </c>
      <c r="G76" s="32">
        <v>-83.36522800445556</v>
      </c>
      <c r="H76" s="32">
        <v>-521.60775863647461</v>
      </c>
      <c r="I76" s="32">
        <v>-623.51324142456053</v>
      </c>
      <c r="J76" s="32">
        <v>-385.43463394165036</v>
      </c>
      <c r="K76" s="32">
        <v>-159.07483467102048</v>
      </c>
      <c r="L76" s="32">
        <v>-43.599998474121094</v>
      </c>
      <c r="M76" s="32">
        <v>9.8935050964355469</v>
      </c>
      <c r="N76" s="32">
        <v>-137.61508514404298</v>
      </c>
      <c r="O76" s="32">
        <v>290.79183898925783</v>
      </c>
      <c r="P76" s="32">
        <v>3528.6399784851073</v>
      </c>
      <c r="Q76" s="32">
        <v>0</v>
      </c>
      <c r="R76" s="32">
        <v>-116.87955051422119</v>
      </c>
      <c r="S76" s="32">
        <v>-16.30870246887207</v>
      </c>
      <c r="T76" s="32">
        <v>-70.326027002334584</v>
      </c>
      <c r="U76" s="32">
        <v>-500.86779134750361</v>
      </c>
      <c r="V76" s="14"/>
      <c r="W76" s="14"/>
      <c r="X76" s="14"/>
      <c r="Y76" s="14"/>
      <c r="Z76" s="14"/>
      <c r="AA76" s="14"/>
      <c r="AB76" s="14"/>
      <c r="AC76" s="14"/>
      <c r="AD76" s="14"/>
      <c r="AE76" s="14"/>
      <c r="AF76" s="14"/>
      <c r="AG76" s="14"/>
      <c r="AH76" s="14"/>
      <c r="AI76" s="14"/>
      <c r="AJ76" s="14"/>
      <c r="AK76" s="14"/>
      <c r="AL76" s="14"/>
      <c r="AM76" s="14"/>
      <c r="AN76" s="14"/>
    </row>
    <row r="77" spans="1:40" s="1" customFormat="1">
      <c r="A77" s="32">
        <f t="shared" si="1"/>
        <v>0.72000000000000042</v>
      </c>
      <c r="B77" s="32">
        <v>578.97075119018552</v>
      </c>
      <c r="C77" s="32">
        <v>-649.60003662109375</v>
      </c>
      <c r="D77" s="32">
        <v>-710.0050048828125</v>
      </c>
      <c r="E77" s="32">
        <v>-2130.8915702819822</v>
      </c>
      <c r="F77" s="32">
        <v>-700.0859375</v>
      </c>
      <c r="G77" s="32">
        <v>-84.288057861328113</v>
      </c>
      <c r="H77" s="32">
        <v>-530.5891137695312</v>
      </c>
      <c r="I77" s="32">
        <v>-641.69077209472653</v>
      </c>
      <c r="J77" s="32">
        <v>-405.21814147949215</v>
      </c>
      <c r="K77" s="32">
        <v>-169.07879730224604</v>
      </c>
      <c r="L77" s="32">
        <v>-44.799999237060547</v>
      </c>
      <c r="M77" s="32">
        <v>7.9947519302368164</v>
      </c>
      <c r="N77" s="32">
        <v>-150.79199920654278</v>
      </c>
      <c r="O77" s="32">
        <v>284.7736828613281</v>
      </c>
      <c r="P77" s="32">
        <v>3515.292440490723</v>
      </c>
      <c r="Q77" s="32">
        <v>0</v>
      </c>
      <c r="R77" s="32">
        <v>-124.42622879028316</v>
      </c>
      <c r="S77" s="32">
        <v>-17.529470443725586</v>
      </c>
      <c r="T77" s="32">
        <v>-76.75095535278308</v>
      </c>
      <c r="U77" s="32">
        <v>-507.99782184600826</v>
      </c>
      <c r="V77" s="14"/>
      <c r="W77" s="14"/>
      <c r="X77" s="14"/>
      <c r="Y77" s="14"/>
      <c r="Z77" s="14"/>
      <c r="AA77" s="14"/>
      <c r="AB77" s="14"/>
      <c r="AC77" s="14"/>
      <c r="AD77" s="14"/>
      <c r="AE77" s="14"/>
      <c r="AF77" s="14"/>
      <c r="AG77" s="14"/>
      <c r="AH77" s="14"/>
      <c r="AI77" s="14"/>
      <c r="AJ77" s="14"/>
      <c r="AK77" s="14"/>
      <c r="AL77" s="14"/>
      <c r="AM77" s="14"/>
      <c r="AN77" s="14"/>
    </row>
    <row r="78" spans="1:40" s="1" customFormat="1">
      <c r="A78" s="32">
        <f t="shared" si="1"/>
        <v>0.73000000000000043</v>
      </c>
      <c r="B78" s="32">
        <v>573.48479539871221</v>
      </c>
      <c r="C78" s="32">
        <v>-654.4000244140625</v>
      </c>
      <c r="D78" s="32">
        <v>-715.36355590820313</v>
      </c>
      <c r="E78" s="32">
        <v>-2144.1692769145966</v>
      </c>
      <c r="F78" s="32">
        <v>-709.83349609375</v>
      </c>
      <c r="G78" s="32">
        <v>-87.173534088134758</v>
      </c>
      <c r="H78" s="32">
        <v>-540.87479522705075</v>
      </c>
      <c r="I78" s="32">
        <v>-656.20366210937493</v>
      </c>
      <c r="J78" s="32">
        <v>-427.68989746093752</v>
      </c>
      <c r="K78" s="32">
        <v>-178.29191139221192</v>
      </c>
      <c r="L78" s="32">
        <v>-46.400001525878906</v>
      </c>
      <c r="M78" s="32">
        <v>5.7961950302124023</v>
      </c>
      <c r="N78" s="32">
        <v>-162.5139997863769</v>
      </c>
      <c r="O78" s="32">
        <v>279.271492767334</v>
      </c>
      <c r="P78" s="32">
        <v>3499.7272303771974</v>
      </c>
      <c r="Q78" s="32">
        <v>-3.2899999999863212</v>
      </c>
      <c r="R78" s="32">
        <v>-131.58397941589354</v>
      </c>
      <c r="S78" s="32">
        <v>-18.750238418579102</v>
      </c>
      <c r="T78" s="32">
        <v>-84.177771224975572</v>
      </c>
      <c r="U78" s="32">
        <v>-516.19133142948147</v>
      </c>
      <c r="V78" s="14"/>
      <c r="W78" s="14"/>
      <c r="X78" s="14"/>
      <c r="Y78" s="14"/>
      <c r="Z78" s="14"/>
      <c r="AA78" s="14"/>
      <c r="AB78" s="14"/>
      <c r="AC78" s="14"/>
      <c r="AD78" s="14"/>
      <c r="AE78" s="14"/>
      <c r="AF78" s="14"/>
      <c r="AG78" s="14"/>
      <c r="AH78" s="14"/>
      <c r="AI78" s="14"/>
      <c r="AJ78" s="14"/>
      <c r="AK78" s="14"/>
      <c r="AL78" s="14"/>
      <c r="AM78" s="14"/>
      <c r="AN78" s="14"/>
    </row>
    <row r="79" spans="1:40" s="1" customFormat="1">
      <c r="A79" s="32">
        <f t="shared" si="1"/>
        <v>0.74000000000000044</v>
      </c>
      <c r="B79" s="32">
        <v>566.91111103057858</v>
      </c>
      <c r="C79" s="32">
        <v>-660.4000244140625</v>
      </c>
      <c r="D79" s="32">
        <v>-721.61516582226614</v>
      </c>
      <c r="E79" s="32">
        <v>-2159.4881599602104</v>
      </c>
      <c r="F79" s="32">
        <v>-718.78658203124996</v>
      </c>
      <c r="G79" s="32">
        <v>-89.237545089721678</v>
      </c>
      <c r="H79" s="32">
        <v>-550.37654235839841</v>
      </c>
      <c r="I79" s="32">
        <v>-671.05120521545405</v>
      </c>
      <c r="J79" s="32">
        <v>-446.37867187499995</v>
      </c>
      <c r="K79" s="32">
        <v>-187.86034599304199</v>
      </c>
      <c r="L79" s="32">
        <v>-48</v>
      </c>
      <c r="M79" s="32">
        <v>3.5316817045211937</v>
      </c>
      <c r="N79" s="32">
        <v>-174.26600227355956</v>
      </c>
      <c r="O79" s="32">
        <v>274.4427816772461</v>
      </c>
      <c r="P79" s="32">
        <v>3483.3694071960449</v>
      </c>
      <c r="Q79" s="32">
        <v>-79.900001525878906</v>
      </c>
      <c r="R79" s="32">
        <v>-140.47542572021484</v>
      </c>
      <c r="S79" s="32">
        <v>-19.971006393432617</v>
      </c>
      <c r="T79" s="32">
        <v>-91.901743690967564</v>
      </c>
      <c r="U79" s="32">
        <v>-523.40335891723635</v>
      </c>
      <c r="V79" s="14"/>
      <c r="W79" s="14"/>
      <c r="X79" s="14"/>
      <c r="Y79" s="14"/>
      <c r="Z79" s="14"/>
      <c r="AA79" s="14"/>
      <c r="AB79" s="14"/>
      <c r="AC79" s="14"/>
      <c r="AD79" s="14"/>
      <c r="AE79" s="14"/>
      <c r="AF79" s="14"/>
      <c r="AG79" s="14"/>
      <c r="AH79" s="14"/>
      <c r="AI79" s="14"/>
      <c r="AJ79" s="14"/>
      <c r="AK79" s="14"/>
      <c r="AL79" s="14"/>
      <c r="AM79" s="14"/>
      <c r="AN79" s="14"/>
    </row>
    <row r="80" spans="1:40" s="1" customFormat="1">
      <c r="A80" s="32">
        <f t="shared" si="1"/>
        <v>0.75000000000000044</v>
      </c>
      <c r="B80" s="32">
        <v>561.62717366218567</v>
      </c>
      <c r="C80" s="32">
        <v>-666.50005340576172</v>
      </c>
      <c r="D80" s="32">
        <v>-727.86677551269531</v>
      </c>
      <c r="E80" s="32">
        <v>-2173.0027718544006</v>
      </c>
      <c r="F80" s="32">
        <v>-728.01959228515625</v>
      </c>
      <c r="G80" s="32">
        <v>-89.927878379821777</v>
      </c>
      <c r="H80" s="32">
        <v>-562.11575317382813</v>
      </c>
      <c r="I80" s="32">
        <v>-686.07622909545898</v>
      </c>
      <c r="J80" s="32">
        <v>-462.29069519042969</v>
      </c>
      <c r="K80" s="32">
        <v>-197.67595815658569</v>
      </c>
      <c r="L80" s="32">
        <v>-49.200000762939453</v>
      </c>
      <c r="M80" s="32">
        <v>1.1742291748523712</v>
      </c>
      <c r="N80" s="32">
        <v>-185.59999895095825</v>
      </c>
      <c r="O80" s="32">
        <v>269.17592239379883</v>
      </c>
      <c r="P80" s="32">
        <v>3470.8681907653809</v>
      </c>
      <c r="Q80" s="32">
        <v>-105</v>
      </c>
      <c r="R80" s="32">
        <v>-149.29887580871582</v>
      </c>
      <c r="S80" s="32">
        <v>-21.191774368286133</v>
      </c>
      <c r="T80" s="32">
        <v>-97.836847364902496</v>
      </c>
      <c r="U80" s="32">
        <v>-532.69295454025269</v>
      </c>
      <c r="V80" s="14"/>
      <c r="W80" s="14"/>
      <c r="X80" s="14"/>
      <c r="Y80" s="14"/>
      <c r="Z80" s="14"/>
      <c r="AA80" s="14"/>
      <c r="AB80" s="14"/>
      <c r="AC80" s="14"/>
      <c r="AD80" s="14"/>
      <c r="AE80" s="14"/>
      <c r="AF80" s="14"/>
      <c r="AG80" s="14"/>
      <c r="AH80" s="14"/>
      <c r="AI80" s="14"/>
      <c r="AJ80" s="14"/>
      <c r="AK80" s="14"/>
      <c r="AL80" s="14"/>
      <c r="AM80" s="14"/>
      <c r="AN80" s="14"/>
    </row>
    <row r="81" spans="1:40" s="1" customFormat="1">
      <c r="A81" s="32">
        <f t="shared" si="1"/>
        <v>0.76000000000000045</v>
      </c>
      <c r="B81" s="32">
        <v>556.03717231750488</v>
      </c>
      <c r="C81" s="32">
        <v>-671.60003662109375</v>
      </c>
      <c r="D81" s="32">
        <v>-734.11839294433594</v>
      </c>
      <c r="E81" s="32">
        <v>-2185.9181350517274</v>
      </c>
      <c r="F81" s="32">
        <v>-738.435546875</v>
      </c>
      <c r="G81" s="32">
        <v>-90.410841979980475</v>
      </c>
      <c r="H81" s="32">
        <v>-571.56488891601566</v>
      </c>
      <c r="I81" s="32">
        <v>-703.65479263305679</v>
      </c>
      <c r="J81" s="32">
        <v>-483.26400268554693</v>
      </c>
      <c r="K81" s="32">
        <v>-208.16939180374146</v>
      </c>
      <c r="L81" s="32">
        <v>-50.799999237060547</v>
      </c>
      <c r="M81" s="32">
        <v>-1.2831576347351219</v>
      </c>
      <c r="N81" s="32">
        <v>-199.92000000000007</v>
      </c>
      <c r="O81" s="32">
        <v>263.09823944091795</v>
      </c>
      <c r="P81" s="32">
        <v>3456.9475704956053</v>
      </c>
      <c r="Q81" s="32">
        <v>-116.59999847412109</v>
      </c>
      <c r="R81" s="32">
        <v>-156.67258453369141</v>
      </c>
      <c r="S81" s="32">
        <v>-25.396652832031343</v>
      </c>
      <c r="T81" s="32">
        <v>-104.30263061523438</v>
      </c>
      <c r="U81" s="32">
        <v>-542.59391151428224</v>
      </c>
      <c r="V81" s="14"/>
      <c r="W81" s="14"/>
      <c r="X81" s="14"/>
      <c r="Y81" s="14"/>
      <c r="Z81" s="14"/>
      <c r="AA81" s="14"/>
      <c r="AB81" s="14"/>
      <c r="AC81" s="14"/>
      <c r="AD81" s="14"/>
      <c r="AE81" s="14"/>
      <c r="AF81" s="14"/>
      <c r="AG81" s="14"/>
      <c r="AH81" s="14"/>
      <c r="AI81" s="14"/>
      <c r="AJ81" s="14"/>
      <c r="AK81" s="14"/>
      <c r="AL81" s="14"/>
      <c r="AM81" s="14"/>
      <c r="AN81" s="14"/>
    </row>
    <row r="82" spans="1:40" s="1" customFormat="1">
      <c r="A82" s="32">
        <f t="shared" si="1"/>
        <v>0.77000000000000046</v>
      </c>
      <c r="B82" s="32">
        <v>549.49112754106523</v>
      </c>
      <c r="C82" s="32">
        <v>-677.60003662109375</v>
      </c>
      <c r="D82" s="32">
        <v>-740.3700137046975</v>
      </c>
      <c r="E82" s="32">
        <v>-2199.1101248192786</v>
      </c>
      <c r="F82" s="32">
        <v>-750.04367431640628</v>
      </c>
      <c r="G82" s="32">
        <v>-90.840326805114742</v>
      </c>
      <c r="H82" s="32">
        <v>-581.84747802734375</v>
      </c>
      <c r="I82" s="32">
        <v>-718.04620315551756</v>
      </c>
      <c r="J82" s="32">
        <v>-507.5308239746094</v>
      </c>
      <c r="K82" s="32">
        <v>-219.89828536987307</v>
      </c>
      <c r="L82" s="32">
        <v>-52</v>
      </c>
      <c r="M82" s="32">
        <v>-3.9973759651184082</v>
      </c>
      <c r="N82" s="32">
        <v>-214.39999717712402</v>
      </c>
      <c r="O82" s="32">
        <v>257.4381871032715</v>
      </c>
      <c r="P82" s="32">
        <v>3442.1525664520263</v>
      </c>
      <c r="Q82" s="32">
        <v>-130.60000610351563</v>
      </c>
      <c r="R82" s="32">
        <v>-164.71418113708498</v>
      </c>
      <c r="S82" s="32">
        <v>-27.295616149902344</v>
      </c>
      <c r="T82" s="32">
        <v>-113.14226454734803</v>
      </c>
      <c r="U82" s="32">
        <v>-550.80178373336787</v>
      </c>
      <c r="V82" s="14"/>
      <c r="W82" s="14"/>
      <c r="X82" s="14"/>
      <c r="Y82" s="14"/>
      <c r="Z82" s="14"/>
      <c r="AA82" s="14"/>
      <c r="AB82" s="14"/>
      <c r="AC82" s="14"/>
      <c r="AD82" s="14"/>
      <c r="AE82" s="14"/>
      <c r="AF82" s="14"/>
      <c r="AG82" s="14"/>
      <c r="AH82" s="14"/>
      <c r="AI82" s="14"/>
      <c r="AJ82" s="14"/>
      <c r="AK82" s="14"/>
      <c r="AL82" s="14"/>
      <c r="AM82" s="14"/>
      <c r="AN82" s="14"/>
    </row>
    <row r="83" spans="1:40" s="1" customFormat="1">
      <c r="A83" s="32">
        <f t="shared" si="1"/>
        <v>0.78000000000000047</v>
      </c>
      <c r="B83" s="32">
        <v>543.18608608245847</v>
      </c>
      <c r="C83" s="32">
        <v>-683.60003662109375</v>
      </c>
      <c r="D83" s="32">
        <v>-746.62161285400396</v>
      </c>
      <c r="E83" s="32">
        <v>-2213.3980545592312</v>
      </c>
      <c r="F83" s="32">
        <v>-761.7516943359376</v>
      </c>
      <c r="G83" s="32">
        <v>-91.310142822265632</v>
      </c>
      <c r="H83" s="32">
        <v>-593.10886657714843</v>
      </c>
      <c r="I83" s="32">
        <v>-731.67267135620114</v>
      </c>
      <c r="J83" s="32">
        <v>-530.18228088378908</v>
      </c>
      <c r="K83" s="32">
        <v>-229.61780539512642</v>
      </c>
      <c r="L83" s="32">
        <v>-53.208000717163166</v>
      </c>
      <c r="M83" s="32">
        <v>-6.2978656578064172</v>
      </c>
      <c r="N83" s="32">
        <v>-227.19999702453615</v>
      </c>
      <c r="O83" s="32">
        <v>251.98313110351563</v>
      </c>
      <c r="P83" s="32">
        <v>3427.7453002166749</v>
      </c>
      <c r="Q83" s="32">
        <v>-143.40000915527344</v>
      </c>
      <c r="R83" s="32">
        <v>-174.47146682739259</v>
      </c>
      <c r="S83" s="32">
        <v>-27.295616149902344</v>
      </c>
      <c r="T83" s="32">
        <v>-121.90626848220828</v>
      </c>
      <c r="U83" s="32">
        <v>-559.39009374618536</v>
      </c>
      <c r="V83" s="14"/>
      <c r="W83" s="14"/>
      <c r="X83" s="14"/>
      <c r="Y83" s="14"/>
      <c r="Z83" s="14"/>
      <c r="AA83" s="14"/>
      <c r="AB83" s="14"/>
      <c r="AC83" s="14"/>
      <c r="AD83" s="14"/>
      <c r="AE83" s="14"/>
      <c r="AF83" s="14"/>
      <c r="AG83" s="14"/>
      <c r="AH83" s="14"/>
      <c r="AI83" s="14"/>
      <c r="AJ83" s="14"/>
      <c r="AK83" s="14"/>
      <c r="AL83" s="14"/>
      <c r="AM83" s="14"/>
      <c r="AN83" s="14"/>
    </row>
    <row r="84" spans="1:40" s="1" customFormat="1">
      <c r="A84" s="32">
        <f t="shared" si="1"/>
        <v>0.79000000000000048</v>
      </c>
      <c r="B84" s="32">
        <v>536.10375019073479</v>
      </c>
      <c r="C84" s="32">
        <v>-690.4000244140625</v>
      </c>
      <c r="D84" s="32">
        <v>-752.87323928833007</v>
      </c>
      <c r="E84" s="32">
        <v>-2234.086958411634</v>
      </c>
      <c r="F84" s="32">
        <v>-772.23675537109375</v>
      </c>
      <c r="G84" s="32">
        <v>-92.396214561462401</v>
      </c>
      <c r="H84" s="32">
        <v>-605.8193812561035</v>
      </c>
      <c r="I84" s="32">
        <v>-745.08167613983164</v>
      </c>
      <c r="J84" s="32">
        <v>-550.18052795410165</v>
      </c>
      <c r="K84" s="32">
        <v>-241.210470161438</v>
      </c>
      <c r="L84" s="32">
        <v>-54.799999237060547</v>
      </c>
      <c r="M84" s="32">
        <v>-8.9940958023071289</v>
      </c>
      <c r="N84" s="32">
        <v>-242.09999317169189</v>
      </c>
      <c r="O84" s="32">
        <v>246.87666244506835</v>
      </c>
      <c r="P84" s="32">
        <v>3412.8343001556395</v>
      </c>
      <c r="Q84" s="32">
        <v>-155.60000610351563</v>
      </c>
      <c r="R84" s="32">
        <v>-183.95080978393565</v>
      </c>
      <c r="S84" s="32">
        <v>-28.516384124755859</v>
      </c>
      <c r="T84" s="32">
        <v>-129.96988254547119</v>
      </c>
      <c r="U84" s="32">
        <v>-568.90894865036012</v>
      </c>
      <c r="V84" s="14"/>
      <c r="W84" s="14"/>
      <c r="X84" s="14"/>
      <c r="Y84" s="14"/>
      <c r="Z84" s="14"/>
      <c r="AA84" s="14"/>
      <c r="AB84" s="14"/>
      <c r="AC84" s="14"/>
      <c r="AD84" s="14"/>
      <c r="AE84" s="14"/>
      <c r="AF84" s="14"/>
      <c r="AG84" s="14"/>
      <c r="AH84" s="14"/>
      <c r="AI84" s="14"/>
      <c r="AJ84" s="14"/>
      <c r="AK84" s="14"/>
      <c r="AL84" s="14"/>
      <c r="AM84" s="14"/>
      <c r="AN84" s="14"/>
    </row>
    <row r="85" spans="1:40" s="1" customFormat="1">
      <c r="A85" s="32">
        <f t="shared" si="1"/>
        <v>0.80000000000000049</v>
      </c>
      <c r="B85" s="32">
        <v>529.73402729034422</v>
      </c>
      <c r="C85" s="32">
        <v>-698.0800537109377</v>
      </c>
      <c r="D85" s="32">
        <v>-759.12486267089844</v>
      </c>
      <c r="E85" s="32">
        <v>-2251.2639868736269</v>
      </c>
      <c r="F85" s="32">
        <v>-785.338134765625</v>
      </c>
      <c r="G85" s="32">
        <v>-96.485130310058608</v>
      </c>
      <c r="H85" s="32">
        <v>-616.09775390625009</v>
      </c>
      <c r="I85" s="32">
        <v>-760.62154388427746</v>
      </c>
      <c r="J85" s="32">
        <v>-576.66428222656259</v>
      </c>
      <c r="K85" s="32">
        <v>-252.67843246459961</v>
      </c>
      <c r="L85" s="32">
        <v>-56.400001525878906</v>
      </c>
      <c r="M85" s="32">
        <v>-11.092718124389648</v>
      </c>
      <c r="N85" s="32">
        <v>-254.75999755859391</v>
      </c>
      <c r="O85" s="32">
        <v>240.05719909667965</v>
      </c>
      <c r="P85" s="32">
        <v>3395.2212417602536</v>
      </c>
      <c r="Q85" s="32">
        <v>-168.40000915527344</v>
      </c>
      <c r="R85" s="32">
        <v>-193.58612823486334</v>
      </c>
      <c r="S85" s="32">
        <v>-32.178691864013672</v>
      </c>
      <c r="T85" s="32">
        <v>-139.48346996307379</v>
      </c>
      <c r="U85" s="32">
        <v>-578.31036548614509</v>
      </c>
      <c r="V85" s="14"/>
      <c r="W85" s="14"/>
      <c r="X85" s="14"/>
      <c r="Y85" s="14"/>
      <c r="Z85" s="14"/>
      <c r="AA85" s="14"/>
      <c r="AB85" s="14"/>
      <c r="AC85" s="14"/>
      <c r="AD85" s="14"/>
      <c r="AE85" s="14"/>
      <c r="AF85" s="14"/>
      <c r="AG85" s="14"/>
      <c r="AH85" s="14"/>
      <c r="AI85" s="14"/>
      <c r="AJ85" s="14"/>
      <c r="AK85" s="14"/>
      <c r="AL85" s="14"/>
      <c r="AM85" s="14"/>
      <c r="AN85" s="14"/>
    </row>
    <row r="86" spans="1:40" s="1" customFormat="1">
      <c r="A86" s="32">
        <f t="shared" si="1"/>
        <v>0.8100000000000005</v>
      </c>
      <c r="B86" s="32">
        <v>522.31768092870709</v>
      </c>
      <c r="C86" s="32">
        <v>-705.60003662109375</v>
      </c>
      <c r="D86" s="32">
        <v>-766.26954650878906</v>
      </c>
      <c r="E86" s="32">
        <v>-2266.9595472574233</v>
      </c>
      <c r="F86" s="32">
        <v>-797.9288134765626</v>
      </c>
      <c r="G86" s="32">
        <v>-97.797379417419435</v>
      </c>
      <c r="H86" s="32">
        <v>-627.95796936035174</v>
      </c>
      <c r="I86" s="32">
        <v>-776.0381298446656</v>
      </c>
      <c r="J86" s="32">
        <v>-598.13610336303714</v>
      </c>
      <c r="K86" s="32">
        <v>-262.65308494567876</v>
      </c>
      <c r="L86" s="32">
        <v>-57.599998474121094</v>
      </c>
      <c r="M86" s="32">
        <v>-14.19068431854248</v>
      </c>
      <c r="N86" s="32">
        <v>-271.87900184631354</v>
      </c>
      <c r="O86" s="32">
        <v>234.07839279174806</v>
      </c>
      <c r="P86" s="32">
        <v>3380.2327613067628</v>
      </c>
      <c r="Q86" s="32">
        <v>-180.69999694824219</v>
      </c>
      <c r="R86" s="32">
        <v>-203.14345512390142</v>
      </c>
      <c r="S86" s="32">
        <v>-35.274001045227301</v>
      </c>
      <c r="T86" s="32">
        <v>-150.2092767953873</v>
      </c>
      <c r="U86" s="32">
        <v>-586.6509546279907</v>
      </c>
      <c r="V86" s="14"/>
      <c r="W86" s="14"/>
      <c r="X86" s="14"/>
      <c r="Y86" s="14"/>
      <c r="Z86" s="14"/>
      <c r="AA86" s="14"/>
      <c r="AB86" s="14"/>
      <c r="AC86" s="14"/>
      <c r="AD86" s="14"/>
      <c r="AE86" s="14"/>
      <c r="AF86" s="14"/>
      <c r="AG86" s="14"/>
      <c r="AH86" s="14"/>
      <c r="AI86" s="14"/>
      <c r="AJ86" s="14"/>
      <c r="AK86" s="14"/>
      <c r="AL86" s="14"/>
      <c r="AM86" s="14"/>
      <c r="AN86" s="14"/>
    </row>
    <row r="87" spans="1:40" s="1" customFormat="1">
      <c r="A87" s="32">
        <f t="shared" si="1"/>
        <v>0.82000000000000051</v>
      </c>
      <c r="B87" s="32">
        <v>514.62118486791849</v>
      </c>
      <c r="C87" s="32">
        <v>-713.60003662109375</v>
      </c>
      <c r="D87" s="32">
        <v>-772.52117919921875</v>
      </c>
      <c r="E87" s="32">
        <v>-2284.7231036233902</v>
      </c>
      <c r="F87" s="32">
        <v>-809.73260253906244</v>
      </c>
      <c r="G87" s="32">
        <v>-98.451070251464841</v>
      </c>
      <c r="H87" s="32">
        <v>-640.04406433105464</v>
      </c>
      <c r="I87" s="32">
        <v>-792.15466186523429</v>
      </c>
      <c r="J87" s="32">
        <v>-624.13527740478514</v>
      </c>
      <c r="K87" s="32">
        <v>-274.30072578430173</v>
      </c>
      <c r="L87" s="32">
        <v>-59.200000762939453</v>
      </c>
      <c r="M87" s="32">
        <v>-17.388586044311523</v>
      </c>
      <c r="N87" s="32">
        <v>-286.03800231933593</v>
      </c>
      <c r="O87" s="32">
        <v>227.84061096191411</v>
      </c>
      <c r="P87" s="32">
        <v>3365.3056813049316</v>
      </c>
      <c r="Q87" s="32">
        <v>-191</v>
      </c>
      <c r="R87" s="32">
        <v>-212.80076522827144</v>
      </c>
      <c r="S87" s="32">
        <v>-35.840995788574219</v>
      </c>
      <c r="T87" s="32">
        <v>-160.08871994018554</v>
      </c>
      <c r="U87" s="32">
        <v>-594.06979301452623</v>
      </c>
      <c r="V87" s="14"/>
      <c r="W87" s="14"/>
      <c r="X87" s="14"/>
      <c r="Y87" s="14"/>
      <c r="Z87" s="14"/>
      <c r="AA87" s="14"/>
      <c r="AB87" s="14"/>
      <c r="AC87" s="14"/>
      <c r="AD87" s="14"/>
      <c r="AE87" s="14"/>
      <c r="AF87" s="14"/>
      <c r="AG87" s="14"/>
      <c r="AH87" s="14"/>
      <c r="AI87" s="14"/>
      <c r="AJ87" s="14"/>
      <c r="AK87" s="14"/>
      <c r="AL87" s="14"/>
      <c r="AM87" s="14"/>
      <c r="AN87" s="14"/>
    </row>
    <row r="88" spans="1:40" s="1" customFormat="1">
      <c r="A88" s="32">
        <f t="shared" si="1"/>
        <v>0.83000000000000052</v>
      </c>
      <c r="B88" s="32">
        <v>505.84692439079288</v>
      </c>
      <c r="C88" s="32">
        <v>-720.800048828125</v>
      </c>
      <c r="D88" s="32">
        <v>-779.66586303710938</v>
      </c>
      <c r="E88" s="32">
        <v>-2300.1548964041472</v>
      </c>
      <c r="F88" s="32">
        <v>-822.4300683593749</v>
      </c>
      <c r="G88" s="32">
        <v>-99.006314964294418</v>
      </c>
      <c r="H88" s="32">
        <v>-651.66063537597654</v>
      </c>
      <c r="I88" s="32">
        <v>-805.59127441406235</v>
      </c>
      <c r="J88" s="32">
        <v>-646.70630050659179</v>
      </c>
      <c r="K88" s="32">
        <v>-285.08469005584715</v>
      </c>
      <c r="L88" s="32">
        <v>-60.799999237060547</v>
      </c>
      <c r="M88" s="32">
        <v>-21.382963466644245</v>
      </c>
      <c r="N88" s="32">
        <v>-299.79699916839593</v>
      </c>
      <c r="O88" s="32">
        <v>220.7781072998047</v>
      </c>
      <c r="P88" s="32">
        <v>3347.1057040405271</v>
      </c>
      <c r="Q88" s="32">
        <v>-206.28200286865209</v>
      </c>
      <c r="R88" s="32">
        <v>-222.45207656860339</v>
      </c>
      <c r="S88" s="32">
        <v>-37.061763763427734</v>
      </c>
      <c r="T88" s="32">
        <v>-171.79730082988738</v>
      </c>
      <c r="U88" s="32">
        <v>-601.29008676528917</v>
      </c>
      <c r="V88" s="14"/>
      <c r="W88" s="14"/>
      <c r="X88" s="14"/>
      <c r="Y88" s="14"/>
      <c r="Z88" s="14"/>
      <c r="AA88" s="14"/>
      <c r="AB88" s="14"/>
      <c r="AC88" s="14"/>
      <c r="AD88" s="14"/>
      <c r="AE88" s="14"/>
      <c r="AF88" s="14"/>
      <c r="AG88" s="14"/>
      <c r="AH88" s="14"/>
      <c r="AI88" s="14"/>
      <c r="AJ88" s="14"/>
      <c r="AK88" s="14"/>
      <c r="AL88" s="14"/>
      <c r="AM88" s="14"/>
      <c r="AN88" s="14"/>
    </row>
    <row r="89" spans="1:40" s="1" customFormat="1">
      <c r="A89" s="32">
        <f t="shared" si="1"/>
        <v>0.84000000000000052</v>
      </c>
      <c r="B89" s="32">
        <v>495.8848466205597</v>
      </c>
      <c r="C89" s="32">
        <v>-728.40004150390621</v>
      </c>
      <c r="D89" s="32">
        <v>-785.91746954503935</v>
      </c>
      <c r="E89" s="32">
        <v>-2317.7886422809524</v>
      </c>
      <c r="F89" s="32">
        <v>-834.52894531250001</v>
      </c>
      <c r="G89" s="32">
        <v>-99.689244537353517</v>
      </c>
      <c r="H89" s="32">
        <v>-666.93251586914062</v>
      </c>
      <c r="I89" s="32">
        <v>-821.16374938964827</v>
      </c>
      <c r="J89" s="32">
        <v>-664.91658630371091</v>
      </c>
      <c r="K89" s="32">
        <v>-295.4155612182617</v>
      </c>
      <c r="L89" s="32">
        <v>-62.400001525878906</v>
      </c>
      <c r="M89" s="32">
        <v>-25.88300895690918</v>
      </c>
      <c r="N89" s="32">
        <v>-319.59999847412109</v>
      </c>
      <c r="O89" s="32">
        <v>212.4240661621094</v>
      </c>
      <c r="P89" s="32">
        <v>3330.7004296875002</v>
      </c>
      <c r="Q89" s="32">
        <v>-221.60000610351563</v>
      </c>
      <c r="R89" s="32">
        <v>-231.87142639160152</v>
      </c>
      <c r="S89" s="32">
        <v>-40.724067687988281</v>
      </c>
      <c r="T89" s="32">
        <v>-182.4577744483947</v>
      </c>
      <c r="U89" s="32">
        <v>-610.44646018981928</v>
      </c>
      <c r="V89" s="14"/>
      <c r="W89" s="14"/>
      <c r="X89" s="14"/>
      <c r="Y89" s="14"/>
      <c r="Z89" s="14"/>
      <c r="AA89" s="14"/>
      <c r="AB89" s="14"/>
      <c r="AC89" s="14"/>
      <c r="AD89" s="14"/>
      <c r="AE89" s="14"/>
      <c r="AF89" s="14"/>
      <c r="AG89" s="14"/>
      <c r="AH89" s="14"/>
      <c r="AI89" s="14"/>
      <c r="AJ89" s="14"/>
      <c r="AK89" s="14"/>
      <c r="AL89" s="14"/>
      <c r="AM89" s="14"/>
      <c r="AN89" s="14"/>
    </row>
    <row r="90" spans="1:40" s="1" customFormat="1">
      <c r="A90" s="32">
        <f t="shared" si="1"/>
        <v>0.85000000000000053</v>
      </c>
      <c r="B90" s="32">
        <v>487.13404840230942</v>
      </c>
      <c r="C90" s="32">
        <v>-736.00003051757813</v>
      </c>
      <c r="D90" s="32">
        <v>-793.95526468046887</v>
      </c>
      <c r="E90" s="32">
        <v>-2336.9459541320803</v>
      </c>
      <c r="F90" s="32">
        <v>-847.96539306640625</v>
      </c>
      <c r="G90" s="32">
        <v>-102.36781272888183</v>
      </c>
      <c r="H90" s="32">
        <v>-680.85715026855462</v>
      </c>
      <c r="I90" s="32">
        <v>-836.13515224456785</v>
      </c>
      <c r="J90" s="32">
        <v>-686.57972183227525</v>
      </c>
      <c r="K90" s="32">
        <v>-306.65716609954831</v>
      </c>
      <c r="L90" s="32">
        <v>-64</v>
      </c>
      <c r="M90" s="32">
        <v>-29.995310020446762</v>
      </c>
      <c r="N90" s="32">
        <v>-339.19999809265136</v>
      </c>
      <c r="O90" s="32">
        <v>204.68194084167482</v>
      </c>
      <c r="P90" s="32">
        <v>3311.9646965026855</v>
      </c>
      <c r="Q90" s="32">
        <v>-234.40000915527344</v>
      </c>
      <c r="R90" s="32">
        <v>-242.65753936767578</v>
      </c>
      <c r="S90" s="32">
        <v>-44.386371612548828</v>
      </c>
      <c r="T90" s="32">
        <v>-194.32512764930723</v>
      </c>
      <c r="U90" s="32">
        <v>-619.63818130493166</v>
      </c>
      <c r="V90" s="14"/>
      <c r="W90" s="14"/>
      <c r="X90" s="14"/>
      <c r="Y90" s="14"/>
      <c r="Z90" s="14"/>
      <c r="AA90" s="14"/>
      <c r="AB90" s="14"/>
      <c r="AC90" s="14"/>
      <c r="AD90" s="14"/>
      <c r="AE90" s="14"/>
      <c r="AF90" s="14"/>
      <c r="AG90" s="14"/>
      <c r="AH90" s="14"/>
      <c r="AI90" s="14"/>
      <c r="AJ90" s="14"/>
      <c r="AK90" s="14"/>
      <c r="AL90" s="14"/>
      <c r="AM90" s="14"/>
      <c r="AN90" s="14"/>
    </row>
    <row r="91" spans="1:40" s="1" customFormat="1">
      <c r="A91" s="32">
        <f t="shared" si="1"/>
        <v>0.86000000000000054</v>
      </c>
      <c r="B91" s="32">
        <v>476.77415347099304</v>
      </c>
      <c r="C91" s="32">
        <v>-744.00003051757813</v>
      </c>
      <c r="D91" s="32">
        <v>-801.0999755859375</v>
      </c>
      <c r="E91" s="32">
        <v>-2361.103625075817</v>
      </c>
      <c r="F91" s="32">
        <v>-860.8308154296875</v>
      </c>
      <c r="G91" s="32">
        <v>-105.42200187683106</v>
      </c>
      <c r="H91" s="32">
        <v>-694.75012481689453</v>
      </c>
      <c r="I91" s="32">
        <v>-853.11173934936517</v>
      </c>
      <c r="J91" s="32">
        <v>-716.3614901733398</v>
      </c>
      <c r="K91" s="32">
        <v>-319.95891555786125</v>
      </c>
      <c r="L91" s="32">
        <v>-66</v>
      </c>
      <c r="M91" s="32">
        <v>-33.777828216552734</v>
      </c>
      <c r="N91" s="32">
        <v>-359.27400146484371</v>
      </c>
      <c r="O91" s="32">
        <v>196.78203536987306</v>
      </c>
      <c r="P91" s="32">
        <v>3294.4040966796874</v>
      </c>
      <c r="Q91" s="32">
        <v>-253.30000305175781</v>
      </c>
      <c r="R91" s="32">
        <v>-251.62996643066404</v>
      </c>
      <c r="S91" s="32">
        <v>-45.607139587402344</v>
      </c>
      <c r="T91" s="32">
        <v>-207.28421731472005</v>
      </c>
      <c r="U91" s="32">
        <v>-627.05886104583738</v>
      </c>
      <c r="V91" s="14"/>
      <c r="W91" s="14"/>
      <c r="X91" s="14"/>
      <c r="Y91" s="14"/>
      <c r="Z91" s="14"/>
      <c r="AA91" s="14"/>
      <c r="AB91" s="14"/>
      <c r="AC91" s="14"/>
      <c r="AD91" s="14"/>
      <c r="AE91" s="14"/>
      <c r="AF91" s="14"/>
      <c r="AG91" s="14"/>
      <c r="AH91" s="14"/>
      <c r="AI91" s="14"/>
      <c r="AJ91" s="14"/>
      <c r="AK91" s="14"/>
      <c r="AL91" s="14"/>
      <c r="AM91" s="14"/>
      <c r="AN91" s="14"/>
    </row>
    <row r="92" spans="1:40" s="1" customFormat="1">
      <c r="A92" s="32">
        <f t="shared" si="1"/>
        <v>0.87000000000000055</v>
      </c>
      <c r="B92" s="32">
        <v>466.71009883880618</v>
      </c>
      <c r="C92" s="32">
        <v>-753.33204071044918</v>
      </c>
      <c r="D92" s="32">
        <v>-807.35160827636719</v>
      </c>
      <c r="E92" s="32">
        <v>-2384.2990862344373</v>
      </c>
      <c r="F92" s="32">
        <v>-873.18558837890623</v>
      </c>
      <c r="G92" s="32">
        <v>-106.2967879486084</v>
      </c>
      <c r="H92" s="32">
        <v>-706.89069458007816</v>
      </c>
      <c r="I92" s="32">
        <v>-869.90144828796383</v>
      </c>
      <c r="J92" s="32">
        <v>-743.7950161743164</v>
      </c>
      <c r="K92" s="32">
        <v>-332.97286123991012</v>
      </c>
      <c r="L92" s="32">
        <v>-68</v>
      </c>
      <c r="M92" s="32">
        <v>-38.407787361145012</v>
      </c>
      <c r="N92" s="32">
        <v>-381</v>
      </c>
      <c r="O92" s="32">
        <v>187.68223876953124</v>
      </c>
      <c r="P92" s="32">
        <v>3277.2242765808105</v>
      </c>
      <c r="Q92" s="32">
        <v>-272.80001831054688</v>
      </c>
      <c r="R92" s="32">
        <v>-261.65321060180662</v>
      </c>
      <c r="S92" s="32">
        <v>-50.893068733215244</v>
      </c>
      <c r="T92" s="32">
        <v>-220.65148471117016</v>
      </c>
      <c r="U92" s="32">
        <v>-635.24502310991284</v>
      </c>
      <c r="V92" s="14"/>
      <c r="W92" s="14"/>
      <c r="X92" s="14"/>
      <c r="Y92" s="14"/>
      <c r="Z92" s="14"/>
      <c r="AA92" s="14"/>
      <c r="AB92" s="14"/>
      <c r="AC92" s="14"/>
      <c r="AD92" s="14"/>
      <c r="AE92" s="14"/>
      <c r="AF92" s="14"/>
      <c r="AG92" s="14"/>
      <c r="AH92" s="14"/>
      <c r="AI92" s="14"/>
      <c r="AJ92" s="14"/>
      <c r="AK92" s="14"/>
      <c r="AL92" s="14"/>
      <c r="AM92" s="14"/>
      <c r="AN92" s="14"/>
    </row>
    <row r="93" spans="1:40" s="1" customFormat="1">
      <c r="A93" s="32">
        <f t="shared" si="1"/>
        <v>0.88000000000000056</v>
      </c>
      <c r="B93" s="32">
        <v>455.31109702457729</v>
      </c>
      <c r="C93" s="32">
        <v>-762.00006103515625</v>
      </c>
      <c r="D93" s="32">
        <v>-814.42484802246099</v>
      </c>
      <c r="E93" s="32">
        <v>-2407.5181078433989</v>
      </c>
      <c r="F93" s="32">
        <v>-887.72804687500002</v>
      </c>
      <c r="G93" s="32">
        <v>-106.96677642822266</v>
      </c>
      <c r="H93" s="32">
        <v>-723.96113952636722</v>
      </c>
      <c r="I93" s="32">
        <v>-884.08662658691412</v>
      </c>
      <c r="J93" s="32">
        <v>-778.29031127929693</v>
      </c>
      <c r="K93" s="32">
        <v>-349.67695510864263</v>
      </c>
      <c r="L93" s="32">
        <v>-70</v>
      </c>
      <c r="M93" s="32">
        <v>-43.271595001220703</v>
      </c>
      <c r="N93" s="32">
        <v>-405.78398925781249</v>
      </c>
      <c r="O93" s="32">
        <v>178.39538024902342</v>
      </c>
      <c r="P93" s="32">
        <v>3259.4464503479003</v>
      </c>
      <c r="Q93" s="32">
        <v>-293</v>
      </c>
      <c r="R93" s="32">
        <v>-276.7435876464844</v>
      </c>
      <c r="S93" s="32">
        <v>-54.152519226074219</v>
      </c>
      <c r="T93" s="32">
        <v>-236.16983377456665</v>
      </c>
      <c r="U93" s="32">
        <v>-642.22146759033205</v>
      </c>
      <c r="V93" s="14"/>
      <c r="W93" s="14"/>
      <c r="X93" s="14"/>
      <c r="Y93" s="14"/>
      <c r="Z93" s="14"/>
      <c r="AA93" s="14"/>
      <c r="AB93" s="14"/>
      <c r="AC93" s="14"/>
      <c r="AD93" s="14"/>
      <c r="AE93" s="14"/>
      <c r="AF93" s="14"/>
      <c r="AG93" s="14"/>
      <c r="AH93" s="14"/>
      <c r="AI93" s="14"/>
      <c r="AJ93" s="14"/>
      <c r="AK93" s="14"/>
      <c r="AL93" s="14"/>
      <c r="AM93" s="14"/>
      <c r="AN93" s="14"/>
    </row>
    <row r="94" spans="1:40" s="1" customFormat="1">
      <c r="A94" s="32">
        <f t="shared" si="1"/>
        <v>0.89000000000000057</v>
      </c>
      <c r="B94" s="32">
        <v>442.38416704893103</v>
      </c>
      <c r="C94" s="32">
        <v>-772.00003051757813</v>
      </c>
      <c r="D94" s="32">
        <v>-823.42720031738281</v>
      </c>
      <c r="E94" s="32">
        <v>-2433.0448102217911</v>
      </c>
      <c r="F94" s="32">
        <v>-899.199580078125</v>
      </c>
      <c r="G94" s="32">
        <v>-107.64401397705078</v>
      </c>
      <c r="H94" s="32">
        <v>-738.46931991577151</v>
      </c>
      <c r="I94" s="32">
        <v>-903.33354583740243</v>
      </c>
      <c r="J94" s="32">
        <v>-816.03783798217773</v>
      </c>
      <c r="K94" s="32">
        <v>-363.98999382019048</v>
      </c>
      <c r="L94" s="32">
        <v>-72.400001525878906</v>
      </c>
      <c r="M94" s="32">
        <v>-48.168380737304688</v>
      </c>
      <c r="N94" s="32">
        <v>-426.25100006103514</v>
      </c>
      <c r="O94" s="32">
        <v>168.13127021789549</v>
      </c>
      <c r="P94" s="32">
        <v>3237.8238824462892</v>
      </c>
      <c r="Q94" s="32">
        <v>-319.89999389648438</v>
      </c>
      <c r="R94" s="32">
        <v>-290.24920654296875</v>
      </c>
      <c r="S94" s="32">
        <v>-55.373287200927734</v>
      </c>
      <c r="T94" s="32">
        <v>-250.308951125145</v>
      </c>
      <c r="U94" s="32">
        <v>-649.36580110549926</v>
      </c>
      <c r="V94" s="14"/>
      <c r="W94" s="14"/>
      <c r="X94" s="14"/>
      <c r="Y94" s="14"/>
      <c r="Z94" s="14"/>
      <c r="AA94" s="14"/>
      <c r="AB94" s="14"/>
      <c r="AC94" s="14"/>
      <c r="AD94" s="14"/>
      <c r="AE94" s="14"/>
      <c r="AF94" s="14"/>
      <c r="AG94" s="14"/>
      <c r="AH94" s="14"/>
      <c r="AI94" s="14"/>
      <c r="AJ94" s="14"/>
      <c r="AK94" s="14"/>
      <c r="AL94" s="14"/>
      <c r="AM94" s="14"/>
      <c r="AN94" s="14"/>
    </row>
    <row r="95" spans="1:40" s="1" customFormat="1">
      <c r="A95" s="32">
        <f t="shared" si="1"/>
        <v>0.90000000000000058</v>
      </c>
      <c r="B95" s="32">
        <v>429.77115125656121</v>
      </c>
      <c r="C95" s="32">
        <v>-782.40005493164063</v>
      </c>
      <c r="D95" s="32">
        <v>-832.35806274414063</v>
      </c>
      <c r="E95" s="32">
        <v>-2459.4027673959736</v>
      </c>
      <c r="F95" s="32">
        <v>-915.1473388671875</v>
      </c>
      <c r="G95" s="32">
        <v>-109.49810905456545</v>
      </c>
      <c r="H95" s="32">
        <v>-751.24178466796889</v>
      </c>
      <c r="I95" s="32">
        <v>-920.04665069580085</v>
      </c>
      <c r="J95" s="32">
        <v>-857.20514678955078</v>
      </c>
      <c r="K95" s="32">
        <v>-381.00345916748046</v>
      </c>
      <c r="L95" s="32">
        <v>-74.800003051757813</v>
      </c>
      <c r="M95" s="32">
        <v>-53.37496070861819</v>
      </c>
      <c r="N95" s="32">
        <v>-451.5100006103516</v>
      </c>
      <c r="O95" s="32">
        <v>157.27071762084958</v>
      </c>
      <c r="P95" s="32">
        <v>3216.471343231201</v>
      </c>
      <c r="Q95" s="32">
        <v>-343.70001220703125</v>
      </c>
      <c r="R95" s="32">
        <v>-306.75632171630861</v>
      </c>
      <c r="S95" s="32">
        <v>-61.529999923706129</v>
      </c>
      <c r="T95" s="32">
        <v>-263.88596262931827</v>
      </c>
      <c r="U95" s="32">
        <v>-656.38417549133305</v>
      </c>
      <c r="V95" s="14"/>
      <c r="W95" s="14"/>
      <c r="X95" s="14"/>
      <c r="Y95" s="14"/>
      <c r="Z95" s="14"/>
      <c r="AA95" s="14"/>
      <c r="AB95" s="14"/>
      <c r="AC95" s="14"/>
      <c r="AD95" s="14"/>
      <c r="AE95" s="14"/>
      <c r="AF95" s="14"/>
      <c r="AG95" s="14"/>
      <c r="AH95" s="14"/>
      <c r="AI95" s="14"/>
      <c r="AJ95" s="14"/>
      <c r="AK95" s="14"/>
      <c r="AL95" s="14"/>
      <c r="AM95" s="14"/>
      <c r="AN95" s="14"/>
    </row>
    <row r="96" spans="1:40" s="1" customFormat="1">
      <c r="A96" s="32">
        <f t="shared" si="1"/>
        <v>0.91000000000000059</v>
      </c>
      <c r="B96" s="32">
        <v>417.02403155803671</v>
      </c>
      <c r="C96" s="32">
        <v>-793.60003662109375</v>
      </c>
      <c r="D96" s="32">
        <v>-840.39586410608433</v>
      </c>
      <c r="E96" s="32">
        <v>-2487.8934806889297</v>
      </c>
      <c r="F96" s="32">
        <v>-933.05558593750004</v>
      </c>
      <c r="G96" s="32">
        <v>-113.74777652740478</v>
      </c>
      <c r="H96" s="32">
        <v>-765.67650711059571</v>
      </c>
      <c r="I96" s="32">
        <v>-939.2569037628175</v>
      </c>
      <c r="J96" s="32">
        <v>-900.06791915893564</v>
      </c>
      <c r="K96" s="32">
        <v>-399.43277872085582</v>
      </c>
      <c r="L96" s="32">
        <v>-77.199996948242188</v>
      </c>
      <c r="M96" s="32">
        <v>-58.830379219055203</v>
      </c>
      <c r="N96" s="32">
        <v>-476.40700378417978</v>
      </c>
      <c r="O96" s="32">
        <v>147.24429473876947</v>
      </c>
      <c r="P96" s="32">
        <v>3192.5733636474611</v>
      </c>
      <c r="Q96" s="32">
        <v>-368.70001220703125</v>
      </c>
      <c r="R96" s="32">
        <v>-319.04417419433594</v>
      </c>
      <c r="S96" s="32">
        <v>-67.202533874512056</v>
      </c>
      <c r="T96" s="32">
        <v>-277.54966642618183</v>
      </c>
      <c r="U96" s="32">
        <v>-664.00958444595346</v>
      </c>
      <c r="V96" s="14"/>
      <c r="W96" s="14"/>
      <c r="X96" s="14"/>
      <c r="Y96" s="14"/>
      <c r="Z96" s="14"/>
      <c r="AA96" s="14"/>
      <c r="AB96" s="14"/>
      <c r="AC96" s="14"/>
      <c r="AD96" s="14"/>
      <c r="AE96" s="14"/>
      <c r="AF96" s="14"/>
      <c r="AG96" s="14"/>
      <c r="AH96" s="14"/>
      <c r="AI96" s="14"/>
      <c r="AJ96" s="14"/>
      <c r="AK96" s="14"/>
      <c r="AL96" s="14"/>
      <c r="AM96" s="14"/>
      <c r="AN96" s="14"/>
    </row>
    <row r="97" spans="1:40" s="1" customFormat="1">
      <c r="A97" s="32">
        <f t="shared" si="1"/>
        <v>0.9200000000000006</v>
      </c>
      <c r="B97" s="32">
        <v>402.22797368288036</v>
      </c>
      <c r="C97" s="32">
        <v>-804.800048828125</v>
      </c>
      <c r="D97" s="32">
        <v>-848.43365478515625</v>
      </c>
      <c r="E97" s="32">
        <v>-2519.2600653839113</v>
      </c>
      <c r="F97" s="32">
        <v>-947.98978515625015</v>
      </c>
      <c r="G97" s="32">
        <v>-114.7440446472168</v>
      </c>
      <c r="H97" s="32">
        <v>-778.84715942382809</v>
      </c>
      <c r="I97" s="32">
        <v>-957.74277648925795</v>
      </c>
      <c r="J97" s="32">
        <v>-951.89540039062513</v>
      </c>
      <c r="K97" s="32">
        <v>-417.39031799316405</v>
      </c>
      <c r="L97" s="32">
        <v>-80.400001525878906</v>
      </c>
      <c r="M97" s="32">
        <v>-63.658210754394531</v>
      </c>
      <c r="N97" s="32">
        <v>-504.20799560546908</v>
      </c>
      <c r="O97" s="32">
        <v>134.75443725585933</v>
      </c>
      <c r="P97" s="32">
        <v>3169.8953315734861</v>
      </c>
      <c r="Q97" s="32">
        <v>-400.39999389648438</v>
      </c>
      <c r="R97" s="32">
        <v>-338.69672668457036</v>
      </c>
      <c r="S97" s="32">
        <v>-79.788658142089844</v>
      </c>
      <c r="T97" s="32">
        <v>-296.8111327362061</v>
      </c>
      <c r="U97" s="32">
        <v>-671.518695526123</v>
      </c>
      <c r="V97" s="14"/>
      <c r="W97" s="14"/>
      <c r="X97" s="14"/>
      <c r="Y97" s="14"/>
      <c r="Z97" s="14"/>
      <c r="AA97" s="14"/>
      <c r="AB97" s="14"/>
      <c r="AC97" s="14"/>
      <c r="AD97" s="14"/>
      <c r="AE97" s="14"/>
      <c r="AF97" s="14"/>
      <c r="AG97" s="14"/>
      <c r="AH97" s="14"/>
      <c r="AI97" s="14"/>
      <c r="AJ97" s="14"/>
      <c r="AK97" s="14"/>
      <c r="AL97" s="14"/>
      <c r="AM97" s="14"/>
      <c r="AN97" s="14"/>
    </row>
    <row r="98" spans="1:40" s="1" customFormat="1">
      <c r="A98" s="32">
        <f t="shared" si="1"/>
        <v>0.9300000000000006</v>
      </c>
      <c r="B98" s="32">
        <v>385.74081857930554</v>
      </c>
      <c r="C98" s="32">
        <v>-817.60003662109375</v>
      </c>
      <c r="D98" s="32">
        <v>-859.0345971679692</v>
      </c>
      <c r="E98" s="32">
        <v>-2557.6473885011674</v>
      </c>
      <c r="F98" s="32">
        <v>-965.21875244140631</v>
      </c>
      <c r="G98" s="32">
        <v>-115.77904251098633</v>
      </c>
      <c r="H98" s="32">
        <v>-797.5419897460938</v>
      </c>
      <c r="I98" s="32">
        <v>-981.64692192077655</v>
      </c>
      <c r="J98" s="32">
        <v>-1010.0389923095705</v>
      </c>
      <c r="K98" s="32">
        <v>-437.41496244430544</v>
      </c>
      <c r="L98" s="32">
        <v>-83.599998474121094</v>
      </c>
      <c r="M98" s="32">
        <v>-69.054672241210938</v>
      </c>
      <c r="N98" s="32">
        <v>-539.6960026550297</v>
      </c>
      <c r="O98" s="32">
        <v>120.08681259155273</v>
      </c>
      <c r="P98" s="32">
        <v>3148.6490959167481</v>
      </c>
      <c r="Q98" s="32">
        <v>-421.20001220703125</v>
      </c>
      <c r="R98" s="32">
        <v>-358.21132431030281</v>
      </c>
      <c r="S98" s="32">
        <v>-94.437873840332031</v>
      </c>
      <c r="T98" s="32">
        <v>-315.83150655746488</v>
      </c>
      <c r="U98" s="32">
        <v>-682.06047863006597</v>
      </c>
      <c r="V98" s="14"/>
      <c r="W98" s="14"/>
      <c r="X98" s="14"/>
      <c r="Y98" s="14"/>
      <c r="Z98" s="14"/>
      <c r="AA98" s="14"/>
      <c r="AB98" s="14"/>
      <c r="AC98" s="14"/>
      <c r="AD98" s="14"/>
      <c r="AE98" s="14"/>
      <c r="AF98" s="14"/>
      <c r="AG98" s="14"/>
      <c r="AH98" s="14"/>
      <c r="AI98" s="14"/>
      <c r="AJ98" s="14"/>
      <c r="AK98" s="14"/>
      <c r="AL98" s="14"/>
      <c r="AM98" s="14"/>
      <c r="AN98" s="14"/>
    </row>
    <row r="99" spans="1:40" s="1" customFormat="1">
      <c r="A99" s="32">
        <f t="shared" si="1"/>
        <v>0.94000000000000061</v>
      </c>
      <c r="B99" s="32">
        <v>370.88348135471364</v>
      </c>
      <c r="C99" s="32">
        <v>-830.80003234863284</v>
      </c>
      <c r="D99" s="32">
        <v>-869.86776733398438</v>
      </c>
      <c r="E99" s="32">
        <v>-2602.7242036151883</v>
      </c>
      <c r="F99" s="32">
        <v>-986.3342480468749</v>
      </c>
      <c r="G99" s="32">
        <v>-120.73276931762678</v>
      </c>
      <c r="H99" s="32">
        <v>-818.44969787597654</v>
      </c>
      <c r="I99" s="32">
        <v>-1006.3701931762695</v>
      </c>
      <c r="J99" s="32">
        <v>-1071.6607876586907</v>
      </c>
      <c r="K99" s="32">
        <v>-463.89712430953978</v>
      </c>
      <c r="L99" s="32">
        <v>-86.800003051757813</v>
      </c>
      <c r="M99" s="32">
        <v>-75.396503753662074</v>
      </c>
      <c r="N99" s="32">
        <v>-582.03800765991195</v>
      </c>
      <c r="O99" s="32">
        <v>104.78704238891602</v>
      </c>
      <c r="P99" s="32">
        <v>3117.8384225463869</v>
      </c>
      <c r="Q99" s="32">
        <v>-432.80001831054688</v>
      </c>
      <c r="R99" s="32">
        <v>-376.42613677978505</v>
      </c>
      <c r="S99" s="32">
        <v>-112.74939727783203</v>
      </c>
      <c r="T99" s="32">
        <v>-333.38893604278564</v>
      </c>
      <c r="U99" s="32">
        <v>-692.66623992919915</v>
      </c>
      <c r="V99" s="14"/>
      <c r="W99" s="14"/>
      <c r="X99" s="14"/>
      <c r="Y99" s="14"/>
      <c r="Z99" s="14"/>
      <c r="AA99" s="14"/>
      <c r="AB99" s="14"/>
      <c r="AC99" s="14"/>
      <c r="AD99" s="14"/>
      <c r="AE99" s="14"/>
      <c r="AF99" s="14"/>
      <c r="AG99" s="14"/>
      <c r="AH99" s="14"/>
      <c r="AI99" s="14"/>
      <c r="AJ99" s="14"/>
      <c r="AK99" s="14"/>
      <c r="AL99" s="14"/>
      <c r="AM99" s="14"/>
      <c r="AN99" s="14"/>
    </row>
    <row r="100" spans="1:40" s="1" customFormat="1">
      <c r="A100" s="32">
        <f t="shared" si="1"/>
        <v>0.95000000000000062</v>
      </c>
      <c r="B100" s="32">
        <v>352.71921379566197</v>
      </c>
      <c r="C100" s="32">
        <v>-844.00003051757813</v>
      </c>
      <c r="D100" s="32">
        <v>-882.41562767587857</v>
      </c>
      <c r="E100" s="32">
        <v>-2654.0370419025417</v>
      </c>
      <c r="F100" s="32">
        <v>-1007.0664184570311</v>
      </c>
      <c r="G100" s="32">
        <v>-123.47781715393066</v>
      </c>
      <c r="H100" s="32">
        <v>-839.7381652832031</v>
      </c>
      <c r="I100" s="32">
        <v>-1035.9103080749512</v>
      </c>
      <c r="J100" s="32">
        <v>-1156.4614509582511</v>
      </c>
      <c r="K100" s="32">
        <v>-497.60294240713114</v>
      </c>
      <c r="L100" s="32">
        <v>-90.800003051757813</v>
      </c>
      <c r="M100" s="32">
        <v>-82.251006698608364</v>
      </c>
      <c r="N100" s="32">
        <v>-623.85001754760708</v>
      </c>
      <c r="O100" s="32">
        <v>86.688864898681643</v>
      </c>
      <c r="P100" s="32">
        <v>3075.1372188568121</v>
      </c>
      <c r="Q100" s="32">
        <v>-442</v>
      </c>
      <c r="R100" s="32">
        <v>-397.33047485351563</v>
      </c>
      <c r="S100" s="32">
        <v>-132.28169250488281</v>
      </c>
      <c r="T100" s="32">
        <v>-352.14817590713483</v>
      </c>
      <c r="U100" s="32">
        <v>-702.48913516998289</v>
      </c>
      <c r="V100" s="14"/>
      <c r="W100" s="14"/>
      <c r="X100" s="14"/>
      <c r="Y100" s="14"/>
      <c r="Z100" s="14"/>
      <c r="AA100" s="14"/>
      <c r="AB100" s="14"/>
      <c r="AC100" s="14"/>
      <c r="AD100" s="14"/>
      <c r="AE100" s="14"/>
      <c r="AF100" s="14"/>
      <c r="AG100" s="14"/>
      <c r="AH100" s="14"/>
      <c r="AI100" s="14"/>
      <c r="AJ100" s="14"/>
      <c r="AK100" s="14"/>
      <c r="AL100" s="14"/>
      <c r="AM100" s="14"/>
      <c r="AN100" s="14"/>
    </row>
    <row r="101" spans="1:40" s="1" customFormat="1">
      <c r="A101" s="32">
        <f t="shared" si="1"/>
        <v>0.96000000000000063</v>
      </c>
      <c r="B101" s="32">
        <v>337.7027190536262</v>
      </c>
      <c r="C101" s="32">
        <v>-862.00003051757813</v>
      </c>
      <c r="D101" s="32">
        <v>-896.66038459304718</v>
      </c>
      <c r="E101" s="32">
        <v>-2717.2330414199828</v>
      </c>
      <c r="F101" s="32">
        <v>-1027.2240527343749</v>
      </c>
      <c r="G101" s="32">
        <v>-128.51002532958984</v>
      </c>
      <c r="H101" s="32">
        <v>-863.84740112304644</v>
      </c>
      <c r="I101" s="32">
        <v>-1066.9998629760742</v>
      </c>
      <c r="J101" s="32">
        <v>-1269.1950415039062</v>
      </c>
      <c r="K101" s="32">
        <v>-525.74789083480823</v>
      </c>
      <c r="L101" s="32">
        <v>-95.199996948242188</v>
      </c>
      <c r="M101" s="32">
        <v>-89.669136657714787</v>
      </c>
      <c r="N101" s="32">
        <v>-675.08400085449205</v>
      </c>
      <c r="O101" s="32">
        <v>68.460103149414124</v>
      </c>
      <c r="P101" s="32">
        <v>3038.2783404541019</v>
      </c>
      <c r="Q101" s="32">
        <v>-448.70001220703125</v>
      </c>
      <c r="R101" s="32">
        <v>-419.30262878417943</v>
      </c>
      <c r="S101" s="32">
        <v>-149.37245178222656</v>
      </c>
      <c r="T101" s="32">
        <v>-374.57950286865224</v>
      </c>
      <c r="U101" s="32">
        <v>-713.93641868591305</v>
      </c>
      <c r="V101" s="14"/>
      <c r="W101" s="14"/>
      <c r="X101" s="14"/>
      <c r="Y101" s="14"/>
      <c r="Z101" s="14"/>
      <c r="AA101" s="14"/>
      <c r="AB101" s="14"/>
      <c r="AC101" s="14"/>
      <c r="AD101" s="14"/>
      <c r="AE101" s="14"/>
      <c r="AF101" s="14"/>
      <c r="AG101" s="14"/>
      <c r="AH101" s="14"/>
      <c r="AI101" s="14"/>
      <c r="AJ101" s="14"/>
      <c r="AK101" s="14"/>
      <c r="AL101" s="14"/>
      <c r="AM101" s="14"/>
      <c r="AN101" s="14"/>
    </row>
    <row r="102" spans="1:40" s="1" customFormat="1">
      <c r="A102" s="32">
        <f t="shared" si="1"/>
        <v>0.97000000000000064</v>
      </c>
      <c r="B102" s="32">
        <v>316.59183624982853</v>
      </c>
      <c r="C102" s="32">
        <v>-883.20004272460938</v>
      </c>
      <c r="D102" s="32">
        <v>-912.73599243164063</v>
      </c>
      <c r="E102" s="32">
        <v>-2789.3997401618949</v>
      </c>
      <c r="F102" s="32">
        <v>-1051.5152685546875</v>
      </c>
      <c r="G102" s="32">
        <v>-132.03290725708007</v>
      </c>
      <c r="H102" s="32">
        <v>-888.02331741333001</v>
      </c>
      <c r="I102" s="32">
        <v>-1104.9006948471069</v>
      </c>
      <c r="J102" s="32">
        <v>-1383.1531774902342</v>
      </c>
      <c r="K102" s="32">
        <v>-564.23565643548943</v>
      </c>
      <c r="L102" s="32">
        <v>-101.19999694824219</v>
      </c>
      <c r="M102" s="32">
        <v>-96.936363220214844</v>
      </c>
      <c r="N102" s="32">
        <v>-747.52002960204993</v>
      </c>
      <c r="O102" s="32">
        <v>40.416803970336979</v>
      </c>
      <c r="P102" s="32">
        <v>2974.5764971923832</v>
      </c>
      <c r="Q102" s="32">
        <v>-455.39999389648438</v>
      </c>
      <c r="R102" s="32">
        <v>-440.12298934936524</v>
      </c>
      <c r="S102" s="32">
        <v>-157.91783142089844</v>
      </c>
      <c r="T102" s="32">
        <v>-404.26993700027464</v>
      </c>
      <c r="U102" s="32">
        <v>-728.54918807983393</v>
      </c>
      <c r="V102" s="14"/>
      <c r="W102" s="14"/>
      <c r="X102" s="14"/>
      <c r="Y102" s="14"/>
      <c r="Z102" s="14"/>
      <c r="AA102" s="14"/>
      <c r="AB102" s="14"/>
      <c r="AC102" s="14"/>
      <c r="AD102" s="14"/>
      <c r="AE102" s="14"/>
      <c r="AF102" s="14"/>
      <c r="AG102" s="14"/>
      <c r="AH102" s="14"/>
      <c r="AI102" s="14"/>
      <c r="AJ102" s="14"/>
      <c r="AK102" s="14"/>
      <c r="AL102" s="14"/>
      <c r="AM102" s="14"/>
      <c r="AN102" s="14"/>
    </row>
    <row r="103" spans="1:40" s="1" customFormat="1">
      <c r="A103" s="32">
        <f t="shared" si="1"/>
        <v>0.98000000000000065</v>
      </c>
      <c r="B103" s="32">
        <v>294.72579835414894</v>
      </c>
      <c r="C103" s="32">
        <v>-913.20004272460938</v>
      </c>
      <c r="D103" s="32">
        <v>-935.06317138671875</v>
      </c>
      <c r="E103" s="32">
        <v>-2883.9058731842038</v>
      </c>
      <c r="F103" s="32">
        <v>-1084.81861328125</v>
      </c>
      <c r="G103" s="32">
        <v>-139.31424041748048</v>
      </c>
      <c r="H103" s="32">
        <v>-917.58444335937497</v>
      </c>
      <c r="I103" s="32">
        <v>-1160.5140029144286</v>
      </c>
      <c r="J103" s="32">
        <v>-1557.132428588867</v>
      </c>
      <c r="K103" s="32">
        <v>-606.29838012695313</v>
      </c>
      <c r="L103" s="32">
        <v>-109.59999847412109</v>
      </c>
      <c r="M103" s="32">
        <v>-106.23026275634766</v>
      </c>
      <c r="N103" s="32">
        <v>-857.46400054931632</v>
      </c>
      <c r="O103" s="32">
        <v>2.0278864288330372</v>
      </c>
      <c r="P103" s="32">
        <v>2890.5268079376224</v>
      </c>
      <c r="Q103" s="32">
        <v>-460.89999389648438</v>
      </c>
      <c r="R103" s="32">
        <v>-460.46543212890623</v>
      </c>
      <c r="S103" s="32">
        <v>-164.02166748046875</v>
      </c>
      <c r="T103" s="32">
        <v>-441.98862907409659</v>
      </c>
      <c r="U103" s="32">
        <v>-749.44091148376458</v>
      </c>
      <c r="V103" s="14"/>
      <c r="W103" s="14"/>
      <c r="X103" s="14"/>
      <c r="Y103" s="14"/>
      <c r="Z103" s="14"/>
      <c r="AA103" s="14"/>
      <c r="AB103" s="14"/>
      <c r="AC103" s="14"/>
      <c r="AD103" s="14"/>
      <c r="AE103" s="14"/>
      <c r="AF103" s="14"/>
      <c r="AG103" s="14"/>
      <c r="AH103" s="14"/>
      <c r="AI103" s="14"/>
      <c r="AJ103" s="14"/>
      <c r="AK103" s="14"/>
      <c r="AL103" s="14"/>
      <c r="AM103" s="14"/>
      <c r="AN103" s="14"/>
    </row>
    <row r="104" spans="1:40" s="1" customFormat="1">
      <c r="A104" s="32">
        <f t="shared" si="1"/>
        <v>0.99000000000000066</v>
      </c>
      <c r="B104" s="32">
        <v>262.0621223127842</v>
      </c>
      <c r="C104" s="32">
        <v>-951.45603881835927</v>
      </c>
      <c r="D104" s="32">
        <v>-968.10745239257813</v>
      </c>
      <c r="E104" s="32">
        <v>-3124.5351922988889</v>
      </c>
      <c r="F104" s="32">
        <v>-1121.5865258789063</v>
      </c>
      <c r="G104" s="32">
        <v>-152.01364402770997</v>
      </c>
      <c r="H104" s="32">
        <v>-972.79861724853515</v>
      </c>
      <c r="I104" s="32">
        <v>-1239.2856591796874</v>
      </c>
      <c r="J104" s="32">
        <v>-1824.048950500488</v>
      </c>
      <c r="K104" s="32">
        <v>-687.12832368850707</v>
      </c>
      <c r="L104" s="32">
        <v>-124</v>
      </c>
      <c r="M104" s="32">
        <v>-120.26704956054684</v>
      </c>
      <c r="N104" s="32">
        <v>-990.49898513793914</v>
      </c>
      <c r="O104" s="32">
        <v>-40.707107315063475</v>
      </c>
      <c r="P104" s="32">
        <v>2712.6709375762939</v>
      </c>
      <c r="Q104" s="32">
        <v>-467.60000610351563</v>
      </c>
      <c r="R104" s="32">
        <v>-492.13688323974606</v>
      </c>
      <c r="S104" s="32">
        <v>-170.12550354003906</v>
      </c>
      <c r="T104" s="32">
        <v>-493.577624721527</v>
      </c>
      <c r="U104" s="32">
        <v>-776.74588027954098</v>
      </c>
      <c r="V104" s="14"/>
      <c r="W104" s="14"/>
      <c r="X104" s="14"/>
      <c r="Y104" s="14"/>
      <c r="Z104" s="14"/>
      <c r="AA104" s="14"/>
      <c r="AB104" s="14"/>
      <c r="AC104" s="14"/>
      <c r="AD104" s="14"/>
      <c r="AE104" s="14"/>
      <c r="AF104" s="14"/>
      <c r="AG104" s="14"/>
      <c r="AH104" s="14"/>
      <c r="AI104" s="14"/>
      <c r="AJ104" s="14"/>
      <c r="AK104" s="14"/>
      <c r="AL104" s="14"/>
      <c r="AM104" s="14"/>
      <c r="AN104" s="14"/>
    </row>
    <row r="105" spans="1:40" s="1" customFormat="1">
      <c r="A105" s="32">
        <f t="shared" si="1"/>
        <v>1.0000000000000007</v>
      </c>
      <c r="B105" s="32">
        <v>59.750603199005127</v>
      </c>
      <c r="C105" s="32">
        <v>-1161.6000366210938</v>
      </c>
      <c r="D105" s="32">
        <v>-1161.0144348144531</v>
      </c>
      <c r="E105" s="32">
        <v>-3937.6346092224121</v>
      </c>
      <c r="F105" s="32">
        <v>-1209.3359375</v>
      </c>
      <c r="G105" s="32">
        <v>-212.11222839355469</v>
      </c>
      <c r="H105" s="32">
        <v>-1201.6418609619141</v>
      </c>
      <c r="I105" s="32">
        <v>-1641.3975219726563</v>
      </c>
      <c r="J105" s="32">
        <v>-2639.0634765625</v>
      </c>
      <c r="K105" s="32">
        <v>-1051.0581359863281</v>
      </c>
      <c r="L105" s="32">
        <v>-163.19999694824219</v>
      </c>
      <c r="M105" s="32">
        <v>-171.1876220703125</v>
      </c>
      <c r="N105" s="32">
        <v>-1446.7000122070313</v>
      </c>
      <c r="O105" s="32">
        <v>-197.29784774780273</v>
      </c>
      <c r="P105" s="32">
        <v>1992.6807403564453</v>
      </c>
      <c r="Q105" s="32">
        <v>-480.39999389648438</v>
      </c>
      <c r="R105" s="32">
        <v>-619.49160766601563</v>
      </c>
      <c r="S105" s="32">
        <v>-196.98240661621094</v>
      </c>
      <c r="T105" s="32">
        <v>-655.97252655029297</v>
      </c>
      <c r="U105" s="32">
        <v>-909.78771209716797</v>
      </c>
      <c r="V105" s="14"/>
      <c r="W105" s="14"/>
      <c r="X105" s="14"/>
      <c r="Y105" s="14"/>
      <c r="Z105" s="14"/>
      <c r="AA105" s="14"/>
      <c r="AB105" s="14"/>
      <c r="AC105" s="14"/>
      <c r="AD105" s="14"/>
      <c r="AE105" s="14"/>
      <c r="AF105" s="14"/>
      <c r="AG105" s="14"/>
      <c r="AH105" s="14"/>
      <c r="AI105" s="14"/>
      <c r="AJ105" s="14"/>
      <c r="AK105" s="14"/>
      <c r="AL105" s="14"/>
      <c r="AM105" s="14"/>
      <c r="AN105" s="14"/>
    </row>
    <row r="106" spans="1:40">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47"/>
  <sheetViews>
    <sheetView zoomScale="145" zoomScaleNormal="145" workbookViewId="0">
      <selection activeCell="P30" sqref="P28:P30"/>
    </sheetView>
  </sheetViews>
  <sheetFormatPr defaultRowHeight="14.25"/>
  <sheetData>
    <row r="1" spans="1:14">
      <c r="A1" s="14"/>
      <c r="B1" s="14"/>
      <c r="C1" s="14"/>
      <c r="D1" s="14"/>
      <c r="E1" s="14"/>
      <c r="F1" s="14"/>
      <c r="G1" s="14"/>
      <c r="H1" s="14"/>
      <c r="I1" s="14"/>
      <c r="J1" s="2"/>
      <c r="K1" s="2"/>
      <c r="L1" s="2"/>
      <c r="M1" s="2"/>
      <c r="N1" s="2"/>
    </row>
    <row r="2" spans="1:14">
      <c r="A2" s="14"/>
      <c r="B2" s="14"/>
      <c r="C2" s="14"/>
      <c r="D2" s="14"/>
      <c r="E2" s="14"/>
      <c r="F2" s="14"/>
      <c r="G2" s="14"/>
      <c r="H2" s="14"/>
      <c r="I2" s="14"/>
      <c r="J2" s="2"/>
      <c r="K2" s="2"/>
      <c r="L2" s="2"/>
      <c r="M2" s="2"/>
      <c r="N2" s="2"/>
    </row>
    <row r="3" spans="1:14">
      <c r="A3" s="14"/>
      <c r="B3" s="14"/>
      <c r="C3" s="14"/>
      <c r="D3" s="14"/>
      <c r="E3" s="14"/>
      <c r="F3" s="14"/>
      <c r="G3" s="14"/>
      <c r="H3" s="14"/>
      <c r="I3" s="14"/>
      <c r="J3" s="2"/>
      <c r="K3" s="2"/>
      <c r="L3" s="2"/>
      <c r="M3" s="2"/>
      <c r="N3" s="2"/>
    </row>
    <row r="4" spans="1:14">
      <c r="A4" s="14"/>
      <c r="B4" s="14"/>
      <c r="C4" s="14"/>
      <c r="D4" s="14"/>
      <c r="E4" s="14"/>
      <c r="F4" s="14"/>
      <c r="G4" s="14"/>
      <c r="H4" s="14"/>
      <c r="I4" s="14"/>
      <c r="J4" s="2"/>
      <c r="K4" s="2"/>
      <c r="L4" s="2"/>
      <c r="M4" s="2"/>
      <c r="N4" s="2"/>
    </row>
    <row r="5" spans="1:14">
      <c r="A5" s="14"/>
      <c r="B5" s="14"/>
      <c r="C5" s="14"/>
      <c r="D5" s="14"/>
      <c r="E5" s="14"/>
      <c r="F5" s="14"/>
      <c r="G5" s="14"/>
      <c r="H5" s="14"/>
      <c r="I5" s="14"/>
      <c r="J5" s="2"/>
      <c r="K5" s="2"/>
      <c r="L5" s="2"/>
      <c r="M5" s="2"/>
      <c r="N5" s="2"/>
    </row>
    <row r="6" spans="1:14">
      <c r="A6" s="14"/>
      <c r="B6" s="14"/>
      <c r="C6" s="14"/>
      <c r="D6" s="14"/>
      <c r="E6" s="14"/>
      <c r="F6" s="14"/>
      <c r="G6" s="14"/>
      <c r="H6" s="14"/>
      <c r="I6" s="14"/>
      <c r="J6" s="2"/>
      <c r="K6" s="2"/>
      <c r="L6" s="2"/>
      <c r="M6" s="2"/>
      <c r="N6" s="2"/>
    </row>
    <row r="7" spans="1:14">
      <c r="A7" s="14"/>
      <c r="B7" s="14"/>
      <c r="C7" s="14"/>
      <c r="D7" s="14"/>
      <c r="E7" s="14"/>
      <c r="F7" s="14"/>
      <c r="G7" s="14"/>
      <c r="H7" s="14"/>
      <c r="I7" s="14"/>
      <c r="J7" s="2"/>
      <c r="K7" s="2"/>
      <c r="L7" s="2"/>
      <c r="M7" s="2"/>
      <c r="N7" s="2"/>
    </row>
    <row r="8" spans="1:14">
      <c r="A8" s="14"/>
      <c r="B8" s="14"/>
      <c r="C8" s="14"/>
      <c r="D8" s="14"/>
      <c r="E8" s="14"/>
      <c r="F8" s="14"/>
      <c r="G8" s="14"/>
      <c r="H8" s="14"/>
      <c r="I8" s="14"/>
      <c r="J8" s="2"/>
      <c r="K8" s="2"/>
      <c r="L8" s="2"/>
      <c r="M8" s="2"/>
      <c r="N8" s="2"/>
    </row>
    <row r="9" spans="1:14">
      <c r="A9" s="14"/>
      <c r="B9" s="14"/>
      <c r="C9" s="14"/>
      <c r="D9" s="14"/>
      <c r="E9" s="14"/>
      <c r="F9" s="14"/>
      <c r="G9" s="14"/>
      <c r="H9" s="14"/>
      <c r="I9" s="14"/>
      <c r="J9" s="2"/>
      <c r="K9" s="2"/>
      <c r="L9" s="2"/>
      <c r="M9" s="2"/>
      <c r="N9" s="2"/>
    </row>
    <row r="10" spans="1:14">
      <c r="A10" s="14"/>
      <c r="B10" s="14"/>
      <c r="C10" s="14"/>
      <c r="D10" s="14"/>
      <c r="E10" s="14"/>
      <c r="F10" s="14"/>
      <c r="G10" s="14"/>
      <c r="H10" s="14"/>
      <c r="I10" s="14"/>
      <c r="J10" s="2"/>
      <c r="K10" s="2"/>
      <c r="L10" s="2"/>
      <c r="M10" s="2"/>
      <c r="N10" s="2"/>
    </row>
    <row r="11" spans="1:14">
      <c r="A11" s="14"/>
      <c r="B11" s="14"/>
      <c r="C11" s="14"/>
      <c r="D11" s="14"/>
      <c r="E11" s="14"/>
      <c r="F11" s="14"/>
      <c r="G11" s="14"/>
      <c r="H11" s="14"/>
      <c r="I11" s="14"/>
      <c r="J11" s="2"/>
      <c r="K11" s="2"/>
      <c r="L11" s="2"/>
      <c r="M11" s="2"/>
      <c r="N11" s="2"/>
    </row>
    <row r="12" spans="1:14">
      <c r="A12" s="14"/>
      <c r="B12" s="14"/>
      <c r="C12" s="14"/>
      <c r="D12" s="14"/>
      <c r="E12" s="14"/>
      <c r="F12" s="14"/>
      <c r="G12" s="14"/>
      <c r="H12" s="14"/>
      <c r="I12" s="14"/>
      <c r="J12" s="2"/>
      <c r="K12" s="2"/>
      <c r="L12" s="2"/>
      <c r="M12" s="2"/>
      <c r="N12" s="2"/>
    </row>
    <row r="13" spans="1:14">
      <c r="A13" s="14"/>
      <c r="B13" s="14"/>
      <c r="C13" s="14"/>
      <c r="D13" s="14"/>
      <c r="E13" s="14"/>
      <c r="F13" s="14"/>
      <c r="G13" s="14"/>
      <c r="H13" s="14"/>
      <c r="I13" s="14"/>
      <c r="J13" s="2"/>
      <c r="K13" s="2"/>
      <c r="L13" s="2"/>
      <c r="M13" s="2"/>
      <c r="N13" s="2"/>
    </row>
    <row r="14" spans="1:14">
      <c r="A14" s="14"/>
      <c r="B14" s="14"/>
      <c r="C14" s="14"/>
      <c r="D14" s="14"/>
      <c r="E14" s="14"/>
      <c r="F14" s="14"/>
      <c r="G14" s="14"/>
      <c r="H14" s="14"/>
      <c r="I14" s="14"/>
      <c r="J14" s="2"/>
      <c r="K14" s="2"/>
      <c r="L14" s="2"/>
      <c r="M14" s="2"/>
      <c r="N14" s="2"/>
    </row>
    <row r="15" spans="1:14">
      <c r="A15" s="14"/>
      <c r="B15" s="14"/>
      <c r="C15" s="14"/>
      <c r="D15" s="14"/>
      <c r="E15" s="14"/>
      <c r="F15" s="14"/>
      <c r="G15" s="14"/>
      <c r="H15" s="14"/>
      <c r="I15" s="14"/>
      <c r="J15" s="2"/>
      <c r="K15" s="2"/>
      <c r="L15" s="2"/>
      <c r="M15" s="2"/>
      <c r="N15" s="2"/>
    </row>
    <row r="16" spans="1:14">
      <c r="A16" s="14"/>
      <c r="B16" s="14"/>
      <c r="C16" s="14"/>
      <c r="D16" s="14"/>
      <c r="E16" s="14"/>
      <c r="F16" s="14"/>
      <c r="G16" s="14"/>
      <c r="H16" s="14"/>
      <c r="I16" s="14"/>
      <c r="J16" s="2"/>
      <c r="K16" s="2"/>
      <c r="L16" s="2"/>
      <c r="M16" s="2"/>
      <c r="N16" s="2"/>
    </row>
    <row r="17" spans="1:14">
      <c r="A17" s="14"/>
      <c r="B17" s="14"/>
      <c r="C17" s="14"/>
      <c r="D17" s="14"/>
      <c r="E17" s="14"/>
      <c r="F17" s="14"/>
      <c r="G17" s="14"/>
      <c r="H17" s="14"/>
      <c r="I17" s="14"/>
      <c r="J17" s="2"/>
      <c r="K17" s="2"/>
      <c r="L17" s="2"/>
      <c r="M17" s="2"/>
      <c r="N17" s="2"/>
    </row>
    <row r="18" spans="1:14">
      <c r="A18" s="14"/>
      <c r="B18" s="14"/>
      <c r="C18" s="14"/>
      <c r="D18" s="14"/>
      <c r="E18" s="14"/>
      <c r="F18" s="14"/>
      <c r="G18" s="14"/>
      <c r="H18" s="14"/>
      <c r="I18" s="14"/>
      <c r="J18" s="2"/>
      <c r="K18" s="2"/>
      <c r="L18" s="2"/>
      <c r="M18" s="2"/>
      <c r="N18" s="2"/>
    </row>
    <row r="19" spans="1:14">
      <c r="A19" s="14"/>
      <c r="B19" s="14"/>
      <c r="C19" s="14"/>
      <c r="D19" s="14"/>
      <c r="E19" s="14"/>
      <c r="F19" s="14"/>
      <c r="G19" s="14"/>
      <c r="H19" s="14"/>
      <c r="I19" s="14"/>
      <c r="J19" s="2"/>
      <c r="K19" s="2"/>
      <c r="L19" s="2"/>
      <c r="M19" s="2"/>
      <c r="N19" s="2"/>
    </row>
    <row r="20" spans="1:14">
      <c r="A20" s="14"/>
      <c r="B20" s="14"/>
      <c r="C20" s="14"/>
      <c r="D20" s="14"/>
      <c r="E20" s="14"/>
      <c r="F20" s="14"/>
      <c r="G20" s="14"/>
      <c r="H20" s="14"/>
      <c r="I20" s="14"/>
      <c r="J20" s="2"/>
      <c r="K20" s="2"/>
      <c r="L20" s="2"/>
      <c r="M20" s="2"/>
      <c r="N20" s="2"/>
    </row>
    <row r="21" spans="1:14">
      <c r="A21" s="14"/>
      <c r="B21" s="14"/>
      <c r="C21" s="14"/>
      <c r="D21" s="14"/>
      <c r="E21" s="14"/>
      <c r="F21" s="14"/>
      <c r="G21" s="14"/>
      <c r="H21" s="14"/>
      <c r="I21" s="14"/>
      <c r="J21" s="2"/>
      <c r="K21" s="2"/>
      <c r="L21" s="2"/>
      <c r="M21" s="2"/>
      <c r="N21" s="2"/>
    </row>
    <row r="22" spans="1:14">
      <c r="A22" s="14"/>
      <c r="B22" s="14"/>
      <c r="C22" s="14"/>
      <c r="D22" s="14"/>
      <c r="E22" s="14"/>
      <c r="F22" s="14"/>
      <c r="G22" s="14"/>
      <c r="H22" s="14"/>
      <c r="I22" s="14"/>
      <c r="J22" s="2"/>
      <c r="K22" s="2"/>
      <c r="L22" s="2"/>
      <c r="M22" s="2"/>
      <c r="N22" s="2"/>
    </row>
    <row r="23" spans="1:14">
      <c r="A23" s="14"/>
      <c r="B23" s="14"/>
      <c r="C23" s="14"/>
      <c r="D23" s="14"/>
      <c r="E23" s="14"/>
      <c r="F23" s="14"/>
      <c r="G23" s="14"/>
      <c r="H23" s="14"/>
      <c r="I23" s="14"/>
      <c r="J23" s="2"/>
      <c r="K23" s="2"/>
      <c r="L23" s="2"/>
      <c r="M23" s="2"/>
      <c r="N23" s="2"/>
    </row>
    <row r="24" spans="1:14">
      <c r="A24" s="14"/>
      <c r="B24" s="14"/>
      <c r="C24" s="14"/>
      <c r="D24" s="14"/>
      <c r="E24" s="14"/>
      <c r="F24" s="14"/>
      <c r="G24" s="14"/>
      <c r="H24" s="14"/>
      <c r="I24" s="14"/>
      <c r="J24" s="2"/>
      <c r="K24" s="2"/>
      <c r="L24" s="2"/>
      <c r="M24" s="2"/>
      <c r="N24" s="2"/>
    </row>
    <row r="25" spans="1:14">
      <c r="A25" s="14"/>
      <c r="B25" s="14"/>
      <c r="C25" s="14"/>
      <c r="D25" s="14"/>
      <c r="E25" s="14"/>
      <c r="F25" s="14"/>
      <c r="G25" s="14"/>
      <c r="H25" s="14"/>
      <c r="I25" s="14"/>
      <c r="J25" s="2"/>
      <c r="K25" s="2"/>
      <c r="L25" s="2"/>
      <c r="M25" s="2"/>
      <c r="N25" s="2"/>
    </row>
    <row r="26" spans="1:14">
      <c r="A26" s="14"/>
      <c r="B26" s="14"/>
      <c r="C26" s="14"/>
      <c r="D26" s="14"/>
      <c r="E26" s="14"/>
      <c r="F26" s="14"/>
      <c r="G26" s="14"/>
      <c r="H26" s="14"/>
      <c r="I26" s="14"/>
      <c r="J26" s="2"/>
      <c r="K26" s="2"/>
      <c r="L26" s="2"/>
      <c r="M26" s="2"/>
      <c r="N26" s="2"/>
    </row>
    <row r="27" spans="1:14">
      <c r="A27" s="14"/>
      <c r="B27" s="14"/>
      <c r="C27" s="14"/>
      <c r="D27" s="14"/>
      <c r="E27" s="14"/>
      <c r="F27" s="14"/>
      <c r="G27" s="14"/>
      <c r="H27" s="14"/>
      <c r="I27" s="14"/>
      <c r="J27" s="2"/>
      <c r="K27" s="2"/>
      <c r="L27" s="2"/>
      <c r="M27" s="2"/>
      <c r="N27" s="2"/>
    </row>
    <row r="28" spans="1:14">
      <c r="A28" s="14"/>
      <c r="B28" s="14"/>
      <c r="C28" s="14"/>
      <c r="D28" s="14"/>
      <c r="E28" s="14"/>
      <c r="F28" s="14"/>
      <c r="G28" s="14"/>
      <c r="H28" s="14"/>
      <c r="I28" s="14"/>
      <c r="J28" s="2"/>
      <c r="K28" s="2"/>
      <c r="L28" s="2"/>
      <c r="M28" s="2"/>
      <c r="N28" s="2"/>
    </row>
    <row r="29" spans="1:14">
      <c r="A29" s="14"/>
      <c r="B29" s="14"/>
      <c r="C29" s="14"/>
      <c r="D29" s="14"/>
      <c r="E29" s="14"/>
      <c r="F29" s="14"/>
      <c r="G29" s="14"/>
      <c r="H29" s="14"/>
      <c r="I29" s="14"/>
      <c r="J29" s="2"/>
      <c r="K29" s="2"/>
      <c r="L29" s="2"/>
      <c r="M29" s="2"/>
      <c r="N29" s="2"/>
    </row>
    <row r="30" spans="1:14">
      <c r="A30" s="14"/>
      <c r="B30" s="14"/>
      <c r="C30" s="14"/>
      <c r="D30" s="14"/>
      <c r="E30" s="14"/>
      <c r="F30" s="14"/>
      <c r="G30" s="14"/>
      <c r="H30" s="14"/>
      <c r="I30" s="14"/>
      <c r="J30" s="2"/>
      <c r="K30" s="2"/>
      <c r="L30" s="2"/>
      <c r="M30" s="2"/>
      <c r="N30" s="2"/>
    </row>
    <row r="31" spans="1:14">
      <c r="A31" s="14"/>
      <c r="B31" s="14"/>
      <c r="C31" s="14"/>
      <c r="D31" s="14"/>
      <c r="E31" s="14"/>
      <c r="F31" s="14"/>
      <c r="G31" s="14"/>
      <c r="H31" s="14"/>
      <c r="I31" s="14"/>
      <c r="J31" s="2"/>
      <c r="K31" s="2"/>
      <c r="L31" s="2"/>
      <c r="M31" s="2"/>
      <c r="N31" s="2"/>
    </row>
    <row r="32" spans="1:14">
      <c r="A32" s="14"/>
      <c r="B32" s="14"/>
      <c r="C32" s="14"/>
      <c r="D32" s="14"/>
      <c r="E32" s="14"/>
      <c r="F32" s="14"/>
      <c r="G32" s="14"/>
      <c r="H32" s="14"/>
      <c r="I32" s="14"/>
      <c r="J32" s="2"/>
      <c r="K32" s="2"/>
      <c r="L32" s="2"/>
      <c r="M32" s="2"/>
      <c r="N32" s="2"/>
    </row>
    <row r="33" spans="1:14">
      <c r="A33" s="14"/>
      <c r="B33" s="14"/>
      <c r="C33" s="14"/>
      <c r="D33" s="14"/>
      <c r="E33" s="14"/>
      <c r="F33" s="14"/>
      <c r="G33" s="14"/>
      <c r="H33" s="14"/>
      <c r="I33" s="14"/>
      <c r="J33" s="2"/>
      <c r="K33" s="2"/>
      <c r="L33" s="2"/>
      <c r="M33" s="2"/>
      <c r="N33" s="2"/>
    </row>
    <row r="34" spans="1:14">
      <c r="A34" s="14"/>
      <c r="B34" s="14"/>
      <c r="C34" s="14"/>
      <c r="D34" s="14"/>
      <c r="E34" s="14"/>
      <c r="F34" s="14"/>
      <c r="G34" s="14"/>
      <c r="H34" s="14"/>
      <c r="I34" s="14"/>
      <c r="J34" s="2"/>
      <c r="K34" s="2"/>
      <c r="L34" s="2"/>
      <c r="M34" s="2"/>
      <c r="N34" s="2"/>
    </row>
    <row r="35" spans="1:14">
      <c r="A35" s="14"/>
      <c r="B35" s="14"/>
      <c r="C35" s="14"/>
      <c r="D35" s="14"/>
      <c r="E35" s="14"/>
      <c r="F35" s="14"/>
      <c r="G35" s="14"/>
      <c r="H35" s="14"/>
      <c r="I35" s="14"/>
      <c r="J35" s="2"/>
      <c r="K35" s="2"/>
      <c r="L35" s="2"/>
      <c r="M35" s="2"/>
      <c r="N35" s="2"/>
    </row>
    <row r="36" spans="1:14">
      <c r="A36" s="14"/>
      <c r="B36" s="14"/>
      <c r="C36" s="14"/>
      <c r="D36" s="14"/>
      <c r="E36" s="14"/>
      <c r="F36" s="14"/>
      <c r="G36" s="14"/>
      <c r="H36" s="14"/>
      <c r="I36" s="14"/>
      <c r="J36" s="2"/>
      <c r="K36" s="2"/>
      <c r="L36" s="2"/>
      <c r="M36" s="2"/>
      <c r="N36" s="2"/>
    </row>
    <row r="37" spans="1:14">
      <c r="A37" s="14"/>
      <c r="B37" s="14"/>
      <c r="C37" s="14"/>
      <c r="D37" s="14"/>
      <c r="E37" s="14"/>
      <c r="F37" s="14"/>
      <c r="G37" s="14"/>
      <c r="H37" s="14"/>
      <c r="I37" s="14"/>
      <c r="J37" s="2"/>
      <c r="K37" s="2"/>
      <c r="L37" s="2"/>
      <c r="M37" s="2"/>
      <c r="N37" s="2"/>
    </row>
    <row r="38" spans="1:14">
      <c r="A38" s="14"/>
      <c r="B38" s="14"/>
      <c r="C38" s="14"/>
      <c r="D38" s="14"/>
      <c r="E38" s="14"/>
      <c r="F38" s="14"/>
      <c r="G38" s="14"/>
      <c r="H38" s="14"/>
      <c r="I38" s="14"/>
      <c r="J38" s="2"/>
      <c r="K38" s="2"/>
      <c r="L38" s="2"/>
      <c r="M38" s="2"/>
      <c r="N38" s="2"/>
    </row>
    <row r="39" spans="1:14">
      <c r="A39" s="14"/>
      <c r="B39" s="14"/>
      <c r="C39" s="14"/>
      <c r="D39" s="14"/>
      <c r="E39" s="14"/>
      <c r="F39" s="14"/>
      <c r="G39" s="14"/>
      <c r="H39" s="14"/>
      <c r="I39" s="14"/>
      <c r="J39" s="2"/>
      <c r="K39" s="2"/>
      <c r="L39" s="2"/>
      <c r="M39" s="2"/>
      <c r="N39" s="2"/>
    </row>
    <row r="40" spans="1:14">
      <c r="A40" s="14"/>
      <c r="B40" s="14"/>
      <c r="C40" s="14"/>
      <c r="D40" s="14"/>
      <c r="E40" s="14"/>
      <c r="F40" s="14"/>
      <c r="G40" s="14"/>
      <c r="H40" s="14"/>
      <c r="I40" s="14"/>
      <c r="J40" s="2"/>
      <c r="K40" s="2"/>
      <c r="L40" s="2"/>
      <c r="M40" s="2"/>
      <c r="N40" s="2"/>
    </row>
    <row r="41" spans="1:14">
      <c r="A41" s="14"/>
      <c r="B41" s="14"/>
      <c r="C41" s="14"/>
      <c r="D41" s="14"/>
      <c r="E41" s="14"/>
      <c r="F41" s="14"/>
      <c r="G41" s="14"/>
      <c r="H41" s="14"/>
      <c r="I41" s="14"/>
      <c r="J41" s="2"/>
      <c r="K41" s="2"/>
      <c r="L41" s="2"/>
      <c r="M41" s="2"/>
      <c r="N41" s="2"/>
    </row>
    <row r="42" spans="1:14">
      <c r="A42" s="14"/>
      <c r="B42" s="14"/>
      <c r="C42" s="14"/>
      <c r="D42" s="14"/>
      <c r="E42" s="14"/>
      <c r="F42" s="14"/>
      <c r="G42" s="14"/>
      <c r="H42" s="14"/>
      <c r="I42" s="14"/>
      <c r="J42" s="2"/>
      <c r="K42" s="2"/>
      <c r="L42" s="2"/>
      <c r="M42" s="2"/>
      <c r="N42" s="2"/>
    </row>
    <row r="43" spans="1:14">
      <c r="A43" s="14"/>
      <c r="B43" s="14"/>
      <c r="C43" s="14"/>
      <c r="D43" s="14"/>
      <c r="E43" s="14"/>
      <c r="F43" s="14"/>
      <c r="G43" s="14"/>
      <c r="H43" s="14"/>
      <c r="I43" s="14"/>
      <c r="J43" s="2"/>
      <c r="K43" s="2"/>
      <c r="L43" s="2"/>
      <c r="M43" s="2"/>
      <c r="N43" s="2"/>
    </row>
    <row r="44" spans="1:14">
      <c r="A44" s="14"/>
      <c r="B44" s="14"/>
      <c r="C44" s="14"/>
      <c r="D44" s="14"/>
      <c r="E44" s="14"/>
      <c r="F44" s="14"/>
      <c r="G44" s="14"/>
      <c r="H44" s="14"/>
      <c r="I44" s="14"/>
      <c r="J44" s="2"/>
      <c r="K44" s="2"/>
      <c r="L44" s="2"/>
      <c r="M44" s="2"/>
      <c r="N44" s="2"/>
    </row>
    <row r="45" spans="1:14">
      <c r="A45" s="14"/>
      <c r="B45" s="14"/>
      <c r="C45" s="14"/>
      <c r="D45" s="14"/>
      <c r="E45" s="14"/>
      <c r="F45" s="14"/>
      <c r="G45" s="14"/>
      <c r="H45" s="14"/>
      <c r="I45" s="14"/>
      <c r="J45" s="2"/>
      <c r="K45" s="2"/>
      <c r="L45" s="2"/>
      <c r="M45" s="2"/>
      <c r="N45" s="2"/>
    </row>
    <row r="46" spans="1:14">
      <c r="A46" s="1" t="s">
        <v>1766</v>
      </c>
      <c r="B46" s="1"/>
      <c r="C46" s="1"/>
      <c r="D46" s="1"/>
      <c r="E46" s="1"/>
      <c r="F46" s="1"/>
      <c r="G46" s="1"/>
      <c r="H46" s="1"/>
      <c r="I46" s="1"/>
      <c r="J46" s="2"/>
      <c r="K46" s="2"/>
      <c r="L46" s="2"/>
      <c r="M46" s="2"/>
      <c r="N46" s="2"/>
    </row>
    <row r="47" spans="1:14">
      <c r="A47" s="2"/>
      <c r="B47" s="2"/>
      <c r="C47" s="2"/>
      <c r="D47" s="2"/>
      <c r="E47" s="2"/>
      <c r="F47" s="2"/>
      <c r="G47" s="2"/>
      <c r="H47" s="2"/>
      <c r="I47" s="2"/>
      <c r="J47" s="2"/>
      <c r="K47" s="2"/>
      <c r="L47" s="2"/>
      <c r="M47" s="2"/>
      <c r="N47" s="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1546DD02A17E45B50A2097FFD21B82" ma:contentTypeVersion="10" ma:contentTypeDescription="Create a new document." ma:contentTypeScope="" ma:versionID="e8d6ee23f75cc3a6d23a94fd195a452b">
  <xsd:schema xmlns:xsd="http://www.w3.org/2001/XMLSchema" xmlns:xs="http://www.w3.org/2001/XMLSchema" xmlns:p="http://schemas.microsoft.com/office/2006/metadata/properties" xmlns:ns2="2d13b51a-01fc-4fe6-9d22-83de624198c5" xmlns:ns3="0846c3b3-81a9-45d6-ba5b-8be618a9c9d5" targetNamespace="http://schemas.microsoft.com/office/2006/metadata/properties" ma:root="true" ma:fieldsID="3910694aa6f0982e744a7830ce91b80b" ns2:_="" ns3:_="">
    <xsd:import namespace="2d13b51a-01fc-4fe6-9d22-83de624198c5"/>
    <xsd:import namespace="0846c3b3-81a9-45d6-ba5b-8be618a9c9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13b51a-01fc-4fe6-9d22-83de624198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46c3b3-81a9-45d6-ba5b-8be618a9c9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7271BC-527D-422C-B682-7A91A5B21ED6}"/>
</file>

<file path=customXml/itemProps2.xml><?xml version="1.0" encoding="utf-8"?>
<ds:datastoreItem xmlns:ds="http://schemas.openxmlformats.org/officeDocument/2006/customXml" ds:itemID="{94B7711B-8FF9-423C-824A-D8905547C892}"/>
</file>

<file path=customXml/itemProps3.xml><?xml version="1.0" encoding="utf-8"?>
<ds:datastoreItem xmlns:ds="http://schemas.openxmlformats.org/officeDocument/2006/customXml" ds:itemID="{DF8ED176-E97C-478B-B136-191F0DADDFD6}"/>
</file>

<file path=docProps/app.xml><?xml version="1.0" encoding="utf-8"?>
<Properties xmlns="http://schemas.openxmlformats.org/officeDocument/2006/extended-properties" xmlns:vt="http://schemas.openxmlformats.org/officeDocument/2006/docPropsVTypes">
  <Application>Microsoft Excel Online</Application>
  <Manager/>
  <Company>AEMO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Blake</dc:creator>
  <cp:keywords/>
  <dc:description/>
  <cp:lastModifiedBy/>
  <cp:revision/>
  <dcterms:created xsi:type="dcterms:W3CDTF">2018-06-29T05:08:08Z</dcterms:created>
  <dcterms:modified xsi:type="dcterms:W3CDTF">2019-12-11T23:50:05Z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0x010100DB1546DD02A17E45B50A2097FFD21B82</vt:lpwstr>
  </property>
  <property fmtid="{D5CDD505-2E9C-101B-9397-08002B2CF9AE}" pid="3" name="AEMODocumentTypeTaxHTField0">
    <vt:lpwstr>Operational Record|859762f2-4462-42eb-9744-c955c7e2c540</vt:lpwstr>
  </property>
  <property fmtid="{D5CDD505-2E9C-101B-9397-08002B2CF9AE}" pid="4" name="TaxCatchAll">
    <vt:lpwstr>1;#Operational Record|859762f2-4462-42eb-9744-c955c7e2c540</vt:lpwstr>
  </property>
  <property fmtid="{D5CDD505-2E9C-101B-9397-08002B2CF9AE}" pid="5" name="AEMODocumentType">
    <vt:lpwstr>1;#Operational Record|859762f2-4462-42eb-9744-c955c7e2c540</vt:lpwstr>
  </property>
</Properties>
</file>