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fbodger\Documents\Uploads April 2020\"/>
    </mc:Choice>
  </mc:AlternateContent>
  <xr:revisionPtr revIDLastSave="0" documentId="8_{0429C875-05E3-4195-867D-32CDEC752604}" xr6:coauthVersionLast="44" xr6:coauthVersionMax="44" xr10:uidLastSave="{00000000-0000-0000-0000-000000000000}"/>
  <bookViews>
    <workbookView xWindow="28680" yWindow="-120" windowWidth="29040" windowHeight="15840" firstSheet="1" activeTab="2" xr2:uid="{00000000-000D-0000-FFFF-FFFF00000000}"/>
  </bookViews>
  <sheets>
    <sheet name="Sheet1" sheetId="1" state="hidden" r:id="rId1"/>
    <sheet name="Introduction" sheetId="7" r:id="rId2"/>
    <sheet name="Timetab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1" l="1"/>
  <c r="E5" i="1" s="1"/>
  <c r="L5" i="1" s="1"/>
  <c r="M5" i="1" s="1"/>
  <c r="N5" i="1" s="1"/>
  <c r="O5" i="1" s="1"/>
  <c r="P5" i="1" s="1"/>
  <c r="I5" i="1" l="1"/>
  <c r="J5" i="1" s="1"/>
  <c r="K5" i="1" s="1"/>
  <c r="F5" i="1"/>
  <c r="G5" i="1" s="1"/>
  <c r="H5" i="1" s="1"/>
  <c r="Q5" i="1"/>
  <c r="R5" i="1" s="1"/>
</calcChain>
</file>

<file path=xl/sharedStrings.xml><?xml version="1.0" encoding="utf-8"?>
<sst xmlns="http://schemas.openxmlformats.org/spreadsheetml/2006/main" count="59" uniqueCount="52">
  <si>
    <t>Directions Cancelled</t>
  </si>
  <si>
    <t>Directions Issued</t>
  </si>
  <si>
    <t>No Claims &amp; No IE</t>
  </si>
  <si>
    <t>Final Determination</t>
  </si>
  <si>
    <t>Final Settlement</t>
  </si>
  <si>
    <t>Preliminary Settlement</t>
  </si>
  <si>
    <t>Claims  &amp; No IE</t>
  </si>
  <si>
    <t>Claims &amp; IE Required</t>
  </si>
  <si>
    <t>Notice of acceptance</t>
  </si>
  <si>
    <t>Nominations Sought</t>
  </si>
  <si>
    <t>Submissions Close</t>
  </si>
  <si>
    <t>Final Report Published</t>
  </si>
  <si>
    <t>Draft Report Published</t>
  </si>
  <si>
    <t>Provisional Determination</t>
  </si>
  <si>
    <t>Business Days:</t>
  </si>
  <si>
    <t>Expert Appointed</t>
  </si>
  <si>
    <t>Additional Claims Due</t>
  </si>
  <si>
    <t>Billing Period Start</t>
  </si>
  <si>
    <t>Billing Period End</t>
  </si>
  <si>
    <t xml:space="preserve">Billing week </t>
  </si>
  <si>
    <t>#Bday</t>
  </si>
  <si>
    <t>*</t>
  </si>
  <si>
    <t>Independent expert appointed under NER clause 3.12.3</t>
  </si>
  <si>
    <t>**</t>
  </si>
  <si>
    <t>INTRODUCTION</t>
  </si>
  <si>
    <t>Provisional Compensation Amounts notified to relevant Market Participants</t>
  </si>
  <si>
    <t>Final Statements including provisional compensation amounts as notified, and recovery amounts</t>
  </si>
  <si>
    <t>AEMO nominates IE</t>
  </si>
  <si>
    <t>***</t>
  </si>
  <si>
    <t>If the relevant party has not provided that information to the independent expert within 10 business days of the date of the request for further information, then the independent expert, acting reasonably, is entitled to make such assumptions concerning that information as he or she thinks appropriate.</t>
  </si>
  <si>
    <t>NER 
3.12.3(c)(6)</t>
  </si>
  <si>
    <t>Referred Participant may object to nomination</t>
  </si>
  <si>
    <t>AEMO requests AEMC to appoint IE if objection</t>
  </si>
  <si>
    <t xml:space="preserve">Submissions on draft IE report and assessments closed </t>
  </si>
  <si>
    <t>Additional Claims &amp; 
IE* Required</t>
  </si>
  <si>
    <t xml:space="preserve">IE </t>
  </si>
  <si>
    <t>weeks</t>
  </si>
  <si>
    <t>if practicable, in the routine revised statement issued approx. 20 or 30 weeks after the relevant billing period. NER clause 3.12.1(a)</t>
  </si>
  <si>
    <t xml:space="preserve">AEMO confirms adjusted compensation amounts of final assessments </t>
  </si>
  <si>
    <t>AEMO or AEMC appoints IE</t>
  </si>
  <si>
    <t>IE provides draft report and assessments to each referred Participant and AEMO***</t>
  </si>
  <si>
    <t>AEMO publishes draft report on behalf of IE</t>
  </si>
  <si>
    <t>IE provides final report and assessments to each referred Participant and AEMO***</t>
  </si>
  <si>
    <t>AEMO notifies final Participant compensation</t>
  </si>
  <si>
    <t>AEMO publishes final report on behalf of IE</t>
  </si>
  <si>
    <t>INTERVENTION SETTLEMENT TIMETABLE - SA seperation event directions other than BESS</t>
  </si>
  <si>
    <t>Intervention settlement process completed within approximately 30 weeks for the relevant Billing Week**
(IE required for either a fair payment price or a claim)</t>
  </si>
  <si>
    <t>Intervention settlement process completed within approximately 30 weeks for the relevant Billing Week**
(IE required for both a fair payment price and a claim)</t>
  </si>
  <si>
    <t>5 to 7</t>
  </si>
  <si>
    <t>26-Feb-20 
-
11-Mar-20</t>
  </si>
  <si>
    <t>18-Mar-20
-
01-Apr-20</t>
  </si>
  <si>
    <t>27-Aug-2020
-
10-Sep-2020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</si>
</sst>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 yyyy"/>
    <numFmt numFmtId="165" formatCode="[$-C09]dd\-mmm\-yy;@"/>
    <numFmt numFmtId="166" formatCode="ddd\ dd\-mmm\-yy"/>
    <numFmt numFmtId="167" formatCode="ddd\,\ dd\-mmm\-yy"/>
  </numFmts>
  <fonts count="9" x14ac:knownFonts="1">
    <font>
      <sz val="11"/>
      <color theme="1"/>
      <name val="Calibri"/>
      <family val="2"/>
      <scheme val="minor"/>
    </font>
    <font>
      <b/>
      <sz val="11"/>
      <color theme="1"/>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i/>
      <sz val="12"/>
      <name val="Calibri"/>
      <family val="2"/>
      <scheme val="minor"/>
    </font>
    <font>
      <b/>
      <i/>
      <sz val="12"/>
      <color theme="1"/>
      <name val="Calibri"/>
      <family val="2"/>
      <scheme val="minor"/>
    </font>
    <font>
      <sz val="12"/>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09">
    <xf numFmtId="0" fontId="0" fillId="0" borderId="0" xfId="0"/>
    <xf numFmtId="0" fontId="1" fillId="0" borderId="0" xfId="0" applyFont="1"/>
    <xf numFmtId="0" fontId="0" fillId="0" borderId="1" xfId="0" applyBorder="1"/>
    <xf numFmtId="164" fontId="0" fillId="0" borderId="1" xfId="0" applyNumberFormat="1" applyFill="1" applyBorder="1"/>
    <xf numFmtId="0" fontId="1" fillId="0" borderId="0" xfId="0" applyFont="1" applyBorder="1" applyAlignment="1">
      <alignment horizontal="right"/>
    </xf>
    <xf numFmtId="164" fontId="0" fillId="0" borderId="3" xfId="0" applyNumberFormat="1" applyBorder="1"/>
    <xf numFmtId="0" fontId="0" fillId="0" borderId="3" xfId="0" applyBorder="1"/>
    <xf numFmtId="0" fontId="0" fillId="0" borderId="2" xfId="0" applyBorder="1"/>
    <xf numFmtId="164" fontId="0" fillId="0" borderId="5" xfId="0" applyNumberFormat="1" applyFill="1" applyBorder="1"/>
    <xf numFmtId="164" fontId="0" fillId="0" borderId="6" xfId="0" applyNumberFormat="1" applyFill="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64" fontId="0" fillId="0" borderId="5" xfId="0" applyNumberFormat="1" applyBorder="1"/>
    <xf numFmtId="164" fontId="0" fillId="0" borderId="6" xfId="0" applyNumberFormat="1" applyBorder="1"/>
    <xf numFmtId="0" fontId="0" fillId="0" borderId="14" xfId="0" applyBorder="1"/>
    <xf numFmtId="0" fontId="0" fillId="0" borderId="16" xfId="0" applyBorder="1"/>
    <xf numFmtId="0" fontId="2" fillId="0" borderId="10" xfId="0" applyFont="1" applyBorder="1" applyAlignment="1">
      <alignment horizontal="center"/>
    </xf>
    <xf numFmtId="0" fontId="2" fillId="0" borderId="11" xfId="0" applyFont="1" applyBorder="1" applyAlignment="1">
      <alignment horizont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3" fillId="3" borderId="10" xfId="0" applyFont="1" applyFill="1" applyBorder="1" applyAlignment="1">
      <alignment horizontal="center"/>
    </xf>
    <xf numFmtId="0" fontId="3" fillId="3" borderId="12" xfId="0" applyFont="1" applyFill="1" applyBorder="1" applyAlignment="1">
      <alignment horizontal="center"/>
    </xf>
    <xf numFmtId="0" fontId="3" fillId="3" borderId="11" xfId="0" applyFont="1" applyFill="1" applyBorder="1" applyAlignment="1">
      <alignment horizontal="center"/>
    </xf>
    <xf numFmtId="0" fontId="3" fillId="4" borderId="10" xfId="0" applyFont="1" applyFill="1" applyBorder="1" applyAlignment="1">
      <alignment horizontal="center"/>
    </xf>
    <xf numFmtId="0" fontId="3" fillId="4" borderId="15" xfId="0" applyFont="1" applyFill="1" applyBorder="1" applyAlignment="1">
      <alignment horizontal="center"/>
    </xf>
    <xf numFmtId="0" fontId="3" fillId="4" borderId="12" xfId="0" applyFont="1" applyFill="1" applyBorder="1" applyAlignment="1">
      <alignment horizontal="center"/>
    </xf>
    <xf numFmtId="0" fontId="3" fillId="4" borderId="11" xfId="0" applyFont="1" applyFill="1" applyBorder="1" applyAlignment="1">
      <alignment horizontal="center"/>
    </xf>
    <xf numFmtId="0" fontId="0" fillId="2" borderId="5" xfId="0" applyFill="1" applyBorder="1" applyAlignment="1">
      <alignment horizont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0" fillId="3" borderId="5" xfId="0" applyFill="1" applyBorder="1" applyAlignment="1">
      <alignment horizontal="center" wrapText="1"/>
    </xf>
    <xf numFmtId="0" fontId="0" fillId="3" borderId="1" xfId="0" applyFill="1" applyBorder="1" applyAlignment="1">
      <alignment horizontal="center" wrapText="1"/>
    </xf>
    <xf numFmtId="0" fontId="0" fillId="3" borderId="6" xfId="0" applyFill="1" applyBorder="1" applyAlignment="1">
      <alignment horizontal="center" wrapText="1"/>
    </xf>
    <xf numFmtId="0" fontId="0" fillId="4" borderId="5" xfId="0" applyFill="1" applyBorder="1" applyAlignment="1">
      <alignment horizontal="center" wrapText="1"/>
    </xf>
    <xf numFmtId="0" fontId="0" fillId="4" borderId="2" xfId="0" applyFill="1" applyBorder="1" applyAlignment="1">
      <alignment horizontal="center" wrapText="1"/>
    </xf>
    <xf numFmtId="0" fontId="0" fillId="4" borderId="1" xfId="0" applyFill="1" applyBorder="1" applyAlignment="1">
      <alignment horizontal="center" wrapText="1"/>
    </xf>
    <xf numFmtId="0" fontId="0" fillId="4" borderId="6" xfId="0"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167" fontId="4" fillId="0" borderId="0" xfId="0" applyNumberFormat="1" applyFont="1" applyAlignment="1">
      <alignment wrapText="1"/>
    </xf>
    <xf numFmtId="0" fontId="5" fillId="0" borderId="0" xfId="0" applyFont="1" applyBorder="1" applyAlignment="1">
      <alignment horizontal="right" wrapText="1"/>
    </xf>
    <xf numFmtId="0" fontId="4" fillId="0" borderId="0" xfId="0" applyFont="1" applyAlignment="1"/>
    <xf numFmtId="0" fontId="4" fillId="0" borderId="0" xfId="0" applyFont="1"/>
    <xf numFmtId="166" fontId="4" fillId="0" borderId="0" xfId="0" applyNumberFormat="1" applyFont="1"/>
    <xf numFmtId="15" fontId="4" fillId="0" borderId="0" xfId="0" applyNumberFormat="1" applyFont="1" applyAlignment="1">
      <alignment wrapText="1"/>
    </xf>
    <xf numFmtId="165" fontId="4" fillId="0" borderId="0" xfId="0" applyNumberFormat="1" applyFont="1" applyAlignment="1"/>
    <xf numFmtId="15" fontId="4" fillId="0" borderId="4" xfId="0" applyNumberFormat="1" applyFont="1" applyFill="1" applyBorder="1" applyAlignment="1">
      <alignment horizontal="center" vertical="center"/>
    </xf>
    <xf numFmtId="15" fontId="4" fillId="0" borderId="6" xfId="0" applyNumberFormat="1" applyFont="1" applyFill="1" applyBorder="1" applyAlignment="1">
      <alignment horizontal="center" vertical="center"/>
    </xf>
    <xf numFmtId="0" fontId="5" fillId="0" borderId="29" xfId="0" applyFont="1" applyBorder="1" applyAlignment="1">
      <alignment horizontal="center" wrapText="1"/>
    </xf>
    <xf numFmtId="0" fontId="0" fillId="0" borderId="0" xfId="0" applyFont="1"/>
    <xf numFmtId="0" fontId="4" fillId="0" borderId="0" xfId="0" applyFont="1" applyAlignment="1">
      <alignmen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4" fillId="0" borderId="0" xfId="0" applyFont="1" applyAlignment="1">
      <alignment horizontal="left" vertical="top" wrapText="1"/>
    </xf>
    <xf numFmtId="0" fontId="8" fillId="0" borderId="0" xfId="0" applyFont="1"/>
    <xf numFmtId="0" fontId="5" fillId="0" borderId="29" xfId="0" applyFont="1" applyBorder="1" applyAlignment="1">
      <alignment horizontal="left"/>
    </xf>
    <xf numFmtId="0" fontId="5" fillId="0" borderId="0" xfId="0" applyFont="1" applyBorder="1" applyAlignment="1">
      <alignment horizontal="right" vertical="center" wrapText="1"/>
    </xf>
    <xf numFmtId="0" fontId="5" fillId="6" borderId="18"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4" fillId="5" borderId="30" xfId="0" applyFont="1" applyFill="1" applyBorder="1" applyAlignment="1">
      <alignment horizontal="left" wrapText="1"/>
    </xf>
    <xf numFmtId="0" fontId="4" fillId="5" borderId="18" xfId="0" applyFont="1" applyFill="1" applyBorder="1" applyAlignment="1">
      <alignment horizontal="left" wrapText="1"/>
    </xf>
    <xf numFmtId="0" fontId="4" fillId="5" borderId="20" xfId="0" applyFont="1" applyFill="1" applyBorder="1" applyAlignment="1">
      <alignment horizontal="left" wrapText="1"/>
    </xf>
    <xf numFmtId="167" fontId="4" fillId="5" borderId="4" xfId="0" applyNumberFormat="1" applyFont="1" applyFill="1" applyBorder="1" applyAlignment="1">
      <alignment horizontal="center" vertical="center"/>
    </xf>
    <xf numFmtId="0" fontId="4" fillId="0" borderId="0" xfId="0" applyFont="1" applyBorder="1" applyAlignment="1">
      <alignment vertical="top" wrapText="1"/>
    </xf>
    <xf numFmtId="167" fontId="4" fillId="5" borderId="9" xfId="0" applyNumberFormat="1" applyFont="1" applyFill="1" applyBorder="1" applyAlignment="1">
      <alignment horizontal="center" vertical="center"/>
    </xf>
    <xf numFmtId="15" fontId="4" fillId="0" borderId="33" xfId="0" applyNumberFormat="1" applyFont="1" applyBorder="1" applyAlignment="1">
      <alignment horizontal="center" vertical="center" wrapText="1"/>
    </xf>
    <xf numFmtId="15" fontId="4" fillId="0" borderId="34" xfId="0" applyNumberFormat="1" applyFont="1" applyBorder="1" applyAlignment="1">
      <alignment horizontal="center" vertical="center" wrapText="1"/>
    </xf>
    <xf numFmtId="1" fontId="5" fillId="5" borderId="28" xfId="0" applyNumberFormat="1" applyFont="1" applyFill="1" applyBorder="1" applyAlignment="1">
      <alignment horizontal="center" vertical="center"/>
    </xf>
    <xf numFmtId="0" fontId="7" fillId="6" borderId="31" xfId="0" applyFont="1" applyFill="1" applyBorder="1" applyAlignment="1">
      <alignment horizontal="center" vertical="center" wrapText="1"/>
    </xf>
    <xf numFmtId="15" fontId="4" fillId="0" borderId="32" xfId="0" applyNumberFormat="1" applyFont="1" applyFill="1" applyBorder="1" applyAlignment="1">
      <alignment horizontal="center" vertical="center"/>
    </xf>
    <xf numFmtId="15" fontId="4" fillId="4" borderId="4" xfId="0" applyNumberFormat="1" applyFont="1" applyFill="1" applyBorder="1" applyAlignment="1">
      <alignment horizontal="center" vertical="center" wrapText="1"/>
    </xf>
    <xf numFmtId="15" fontId="4" fillId="4" borderId="28" xfId="0" applyNumberFormat="1"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25" xfId="0" applyFont="1" applyBorder="1" applyAlignment="1">
      <alignment horizontal="left" vertical="center" wrapText="1"/>
    </xf>
    <xf numFmtId="0" fontId="4" fillId="0" borderId="20" xfId="0" applyFont="1" applyBorder="1" applyAlignment="1">
      <alignment horizontal="left" vertical="center" wrapText="1"/>
    </xf>
    <xf numFmtId="0" fontId="4" fillId="4" borderId="19" xfId="0" applyFont="1" applyFill="1" applyBorder="1" applyAlignment="1">
      <alignment horizontal="left" vertical="center" wrapText="1"/>
    </xf>
    <xf numFmtId="0" fontId="4" fillId="4" borderId="21" xfId="0" applyFont="1" applyFill="1" applyBorder="1" applyAlignment="1">
      <alignment horizontal="left" vertical="center"/>
    </xf>
    <xf numFmtId="0" fontId="4" fillId="4" borderId="21"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1" fillId="2" borderId="17"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3" borderId="17"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4" borderId="17"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24" xfId="0" applyBorder="1" applyAlignment="1">
      <alignment horizontal="center" wrapText="1"/>
    </xf>
    <xf numFmtId="0" fontId="5" fillId="4" borderId="18"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146648</xdr:colOff>
      <xdr:row>1</xdr:row>
      <xdr:rowOff>155275</xdr:rowOff>
    </xdr:from>
    <xdr:to>
      <xdr:col>14</xdr:col>
      <xdr:colOff>198408</xdr:colOff>
      <xdr:row>19</xdr:row>
      <xdr:rowOff>103517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6648" y="336430"/>
          <a:ext cx="8747186" cy="32090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For convenience in this introduction, terms defined in the National Electricity Rules (NER) are italicised.</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document contains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under NER 3.12.1(b), for any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that occurs in a </a:t>
          </a:r>
          <a:r>
            <a:rPr lang="en-AU" sz="1100" b="0" i="1" u="none" strike="noStrike">
              <a:solidFill>
                <a:schemeClr val="dk1"/>
              </a:solidFill>
              <a:effectLst/>
              <a:latin typeface="+mn-lt"/>
              <a:ea typeface="+mn-ea"/>
              <a:cs typeface="+mn-cs"/>
            </a:rPr>
            <a:t>billing period</a:t>
          </a:r>
          <a:r>
            <a:rPr lang="en-AU" sz="1100" b="0" i="0" u="none" strike="noStrike">
              <a:solidFill>
                <a:schemeClr val="dk1"/>
              </a:solidFill>
              <a:effectLst/>
              <a:latin typeface="+mn-lt"/>
              <a:ea typeface="+mn-ea"/>
              <a:cs typeface="+mn-cs"/>
            </a:rPr>
            <a:t> specified in the timetable. It is only relevant if an </a:t>
          </a:r>
          <a:r>
            <a:rPr lang="en-AU" sz="1100" b="0" i="1" u="none" strike="noStrike">
              <a:solidFill>
                <a:schemeClr val="dk1"/>
              </a:solidFill>
              <a:effectLst/>
              <a:latin typeface="+mn-lt"/>
              <a:ea typeface="+mn-ea"/>
              <a:cs typeface="+mn-cs"/>
            </a:rPr>
            <a:t>AEMO intervention event</a:t>
          </a:r>
          <a:r>
            <a:rPr lang="en-AU" sz="1100" b="0" i="0" u="none" strike="noStrike">
              <a:solidFill>
                <a:schemeClr val="dk1"/>
              </a:solidFill>
              <a:effectLst/>
              <a:latin typeface="+mn-lt"/>
              <a:ea typeface="+mn-ea"/>
              <a:cs typeface="+mn-cs"/>
            </a:rPr>
            <a:t> actually occurs in one of those </a:t>
          </a:r>
          <a:r>
            <a:rPr lang="en-AU" sz="1100" b="0" i="1" u="none" strike="noStrike">
              <a:solidFill>
                <a:schemeClr val="dk1"/>
              </a:solidFill>
              <a:effectLst/>
              <a:latin typeface="+mn-lt"/>
              <a:ea typeface="+mn-ea"/>
              <a:cs typeface="+mn-cs"/>
            </a:rPr>
            <a:t>billing periods</a:t>
          </a:r>
          <a:r>
            <a:rPr lang="en-AU" sz="1100" b="0" i="0" u="none" strike="noStrike">
              <a:solidFill>
                <a:schemeClr val="dk1"/>
              </a:solidFill>
              <a:effectLst/>
              <a:latin typeface="+mn-lt"/>
              <a:ea typeface="+mn-ea"/>
              <a:cs typeface="+mn-cs"/>
            </a:rPr>
            <a:t>.</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The timetable shows the indicative dates for the key steps in determining and settling any compensation amounts payable to or by relevant </a:t>
          </a:r>
          <a:r>
            <a:rPr lang="en-AU" sz="1100" b="0" i="1" u="none" strike="noStrike">
              <a:solidFill>
                <a:schemeClr val="dk1"/>
              </a:solidFill>
              <a:effectLst/>
              <a:latin typeface="+mn-lt"/>
              <a:ea typeface="+mn-ea"/>
              <a:cs typeface="+mn-cs"/>
            </a:rPr>
            <a:t>Directed Participants</a:t>
          </a:r>
          <a:r>
            <a:rPr lang="en-AU" sz="1100" b="0" i="0" u="none" strike="noStrike">
              <a:solidFill>
                <a:schemeClr val="dk1"/>
              </a:solidFill>
              <a:effectLst/>
              <a:latin typeface="+mn-lt"/>
              <a:ea typeface="+mn-ea"/>
              <a:cs typeface="+mn-cs"/>
            </a:rPr>
            <a:t>, </a:t>
          </a:r>
          <a:r>
            <a:rPr lang="en-AU" sz="1100" b="0" i="1" u="none" strike="noStrike">
              <a:solidFill>
                <a:schemeClr val="dk1"/>
              </a:solidFill>
              <a:effectLst/>
              <a:latin typeface="+mn-lt"/>
              <a:ea typeface="+mn-ea"/>
              <a:cs typeface="+mn-cs"/>
            </a:rPr>
            <a:t>Affected Participants</a:t>
          </a:r>
          <a:r>
            <a:rPr lang="en-AU" sz="1100" b="0" i="0" u="none" strike="noStrike">
              <a:solidFill>
                <a:schemeClr val="dk1"/>
              </a:solidFill>
              <a:effectLst/>
              <a:latin typeface="+mn-lt"/>
              <a:ea typeface="+mn-ea"/>
              <a:cs typeface="+mn-cs"/>
            </a:rPr>
            <a:t> and </a:t>
          </a:r>
          <a:r>
            <a:rPr lang="en-AU" sz="1100" b="0" i="1" u="none" strike="noStrike">
              <a:solidFill>
                <a:schemeClr val="dk1"/>
              </a:solidFill>
              <a:effectLst/>
              <a:latin typeface="+mn-lt"/>
              <a:ea typeface="+mn-ea"/>
              <a:cs typeface="+mn-cs"/>
            </a:rPr>
            <a:t>Market Customers</a:t>
          </a:r>
          <a:r>
            <a:rPr lang="en-AU" sz="1100" b="0" i="0" u="none" strike="noStrike">
              <a:solidFill>
                <a:schemeClr val="dk1"/>
              </a:solidFill>
              <a:effectLst/>
              <a:latin typeface="+mn-lt"/>
              <a:ea typeface="+mn-ea"/>
              <a:cs typeface="+mn-cs"/>
            </a:rPr>
            <a:t> with </a:t>
          </a:r>
          <a:r>
            <a:rPr lang="en-AU" sz="1100" b="0" i="1" u="none" strike="noStrike">
              <a:solidFill>
                <a:schemeClr val="dk1"/>
              </a:solidFill>
              <a:effectLst/>
              <a:latin typeface="+mn-lt"/>
              <a:ea typeface="+mn-ea"/>
              <a:cs typeface="+mn-cs"/>
            </a:rPr>
            <a:t>scheduled load</a:t>
          </a:r>
          <a:r>
            <a:rPr lang="en-AU" sz="1100" b="0" i="0" u="none" strike="noStrike">
              <a:solidFill>
                <a:schemeClr val="dk1"/>
              </a:solidFill>
              <a:effectLst/>
              <a:latin typeface="+mn-lt"/>
              <a:ea typeface="+mn-ea"/>
              <a:cs typeface="+mn-cs"/>
            </a:rPr>
            <a:t>, including the corresponding recovery or distribution </a:t>
          </a:r>
          <a:r>
            <a:rPr lang="en-AU" sz="1100" b="0" i="1" u="none" strike="noStrike">
              <a:solidFill>
                <a:schemeClr val="dk1"/>
              </a:solidFill>
              <a:effectLst/>
              <a:latin typeface="+mn-lt"/>
              <a:ea typeface="+mn-ea"/>
              <a:cs typeface="+mn-cs"/>
            </a:rPr>
            <a:t>trading amounts</a:t>
          </a:r>
          <a:r>
            <a:rPr lang="en-AU" sz="1100" b="0" i="0" u="none" strike="noStrike">
              <a:solidFill>
                <a:schemeClr val="dk1"/>
              </a:solidFill>
              <a:effectLst/>
              <a:latin typeface="+mn-lt"/>
              <a:ea typeface="+mn-ea"/>
              <a:cs typeface="+mn-cs"/>
            </a:rPr>
            <a:t>. The processes for determining compensation and associated settlement are set out in NER 3.12.2, 3.12.3, 3.15.7, 3.15.7A, 3.15.7B, 3.15.8 and 3.15.10C.  AEMO must use reasonable endeavours such</a:t>
          </a:r>
          <a:r>
            <a:rPr lang="en-AU" sz="1100" b="0" i="0" u="none" strike="noStrike" baseline="0">
              <a:solidFill>
                <a:schemeClr val="dk1"/>
              </a:solidFill>
              <a:effectLst/>
              <a:latin typeface="+mn-lt"/>
              <a:ea typeface="+mn-ea"/>
              <a:cs typeface="+mn-cs"/>
            </a:rPr>
            <a:t> that final determinations are reflected in the routine revised statement issued approxiamtely 20 and 30 weeks after the relevant billing period.</a:t>
          </a:r>
          <a:endParaRPr lang="en-AU">
            <a:effectLst/>
          </a:endParaRP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If an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does occur, the timing for interim steps may diverge from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as the process goes on. AEMO will review this at least monthly and publish an update to the timetable if necessary. Material changes in timing are more likely where:</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Participants claim additional compensation amounts.</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 NER require</a:t>
          </a:r>
          <a:r>
            <a:rPr lang="en-AU" sz="1100" b="0" i="1" u="none" strike="noStrike">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AEMO to appoint an independent expert to determine additional claims or a fair payment price for a service other than </a:t>
          </a:r>
          <a:r>
            <a:rPr lang="en-AU" sz="1100" b="0" i="1" u="none" strike="noStrike">
              <a:solidFill>
                <a:schemeClr val="dk1"/>
              </a:solidFill>
              <a:effectLst/>
              <a:latin typeface="+mn-lt"/>
              <a:ea typeface="+mn-ea"/>
              <a:cs typeface="+mn-cs"/>
            </a:rPr>
            <a:t>energy</a:t>
          </a:r>
          <a:r>
            <a:rPr lang="en-AU" sz="1100" b="0" i="0" u="none" strike="noStrike">
              <a:solidFill>
                <a:schemeClr val="dk1"/>
              </a:solidFill>
              <a:effectLst/>
              <a:latin typeface="+mn-lt"/>
              <a:ea typeface="+mn-ea"/>
              <a:cs typeface="+mn-cs"/>
            </a:rPr>
            <a:t> or </a:t>
          </a:r>
          <a:r>
            <a:rPr lang="en-AU" sz="1100" b="0" i="1" u="none" strike="noStrike">
              <a:solidFill>
                <a:schemeClr val="dk1"/>
              </a:solidFill>
              <a:effectLst/>
              <a:latin typeface="+mn-lt"/>
              <a:ea typeface="+mn-ea"/>
              <a:cs typeface="+mn-cs"/>
            </a:rPr>
            <a:t>ancillary services</a:t>
          </a:r>
          <a:r>
            <a:rPr lang="en-AU" sz="1100" b="0" i="0" u="none" strike="noStrike">
              <a:solidFill>
                <a:schemeClr val="dk1"/>
              </a:solidFill>
              <a:effectLst/>
              <a:latin typeface="+mn-lt"/>
              <a:ea typeface="+mn-ea"/>
              <a:cs typeface="+mn-cs"/>
            </a:rPr>
            <a:t>.</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There is a large number of claims, or the claims involve new or complex circumstances. </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Intervention settlements for multiple </a:t>
          </a:r>
          <a:r>
            <a:rPr lang="en-AU" sz="1100" b="0" i="1" u="none" strike="noStrike">
              <a:solidFill>
                <a:schemeClr val="dk1"/>
              </a:solidFill>
              <a:effectLst/>
              <a:latin typeface="+mn-lt"/>
              <a:ea typeface="+mn-ea"/>
              <a:cs typeface="+mn-cs"/>
            </a:rPr>
            <a:t>AEMO intervention events</a:t>
          </a:r>
          <a:r>
            <a:rPr lang="en-AU" sz="1100" b="0" i="0" u="none" strike="noStrike">
              <a:solidFill>
                <a:schemeClr val="dk1"/>
              </a:solidFill>
              <a:effectLst/>
              <a:latin typeface="+mn-lt"/>
              <a:ea typeface="+mn-ea"/>
              <a:cs typeface="+mn-cs"/>
            </a:rPr>
            <a:t> are progressing simultaneously. </a:t>
          </a:r>
          <a:r>
            <a:rPr lang="en-AU">
              <a:effectLst/>
            </a:rPr>
            <a:t> </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3"/>
  <sheetViews>
    <sheetView showGridLines="0" workbookViewId="0">
      <selection activeCell="F12" sqref="F12"/>
    </sheetView>
  </sheetViews>
  <sheetFormatPr defaultRowHeight="15" x14ac:dyDescent="0.25"/>
  <cols>
    <col min="1" max="1" width="1" customWidth="1"/>
    <col min="2" max="5" width="13.42578125" customWidth="1"/>
    <col min="6" max="18" width="13.7109375" customWidth="1"/>
  </cols>
  <sheetData>
    <row r="1" spans="2:18" ht="6.75" customHeight="1" thickBot="1" x14ac:dyDescent="0.3"/>
    <row r="2" spans="2:18" ht="15.75" thickBot="1" x14ac:dyDescent="0.3">
      <c r="B2" s="1"/>
      <c r="C2" s="4" t="s">
        <v>14</v>
      </c>
      <c r="D2" s="19">
        <v>20</v>
      </c>
      <c r="E2" s="20">
        <v>7</v>
      </c>
      <c r="F2" s="21">
        <v>30</v>
      </c>
      <c r="G2" s="22">
        <v>7</v>
      </c>
      <c r="H2" s="23">
        <v>14</v>
      </c>
      <c r="I2" s="24">
        <v>50</v>
      </c>
      <c r="J2" s="25">
        <v>7</v>
      </c>
      <c r="K2" s="26">
        <v>14</v>
      </c>
      <c r="L2" s="27">
        <v>12</v>
      </c>
      <c r="M2" s="28">
        <v>7</v>
      </c>
      <c r="N2" s="29">
        <v>32</v>
      </c>
      <c r="O2" s="29">
        <v>15</v>
      </c>
      <c r="P2" s="29">
        <v>27</v>
      </c>
      <c r="Q2" s="29">
        <v>14</v>
      </c>
      <c r="R2" s="30">
        <v>14</v>
      </c>
    </row>
    <row r="3" spans="2:18" ht="14.45" customHeight="1" x14ac:dyDescent="0.25">
      <c r="B3" s="102" t="s">
        <v>1</v>
      </c>
      <c r="C3" s="104" t="s">
        <v>0</v>
      </c>
      <c r="D3" s="102" t="s">
        <v>13</v>
      </c>
      <c r="E3" s="104" t="s">
        <v>16</v>
      </c>
      <c r="F3" s="93" t="s">
        <v>2</v>
      </c>
      <c r="G3" s="94"/>
      <c r="H3" s="95"/>
      <c r="I3" s="96" t="s">
        <v>6</v>
      </c>
      <c r="J3" s="97"/>
      <c r="K3" s="98"/>
      <c r="L3" s="99" t="s">
        <v>7</v>
      </c>
      <c r="M3" s="100"/>
      <c r="N3" s="100"/>
      <c r="O3" s="100"/>
      <c r="P3" s="100"/>
      <c r="Q3" s="100"/>
      <c r="R3" s="101"/>
    </row>
    <row r="4" spans="2:18" ht="45" x14ac:dyDescent="0.25">
      <c r="B4" s="103"/>
      <c r="C4" s="105"/>
      <c r="D4" s="103"/>
      <c r="E4" s="105"/>
      <c r="F4" s="31" t="s">
        <v>3</v>
      </c>
      <c r="G4" s="32" t="s">
        <v>5</v>
      </c>
      <c r="H4" s="33" t="s">
        <v>4</v>
      </c>
      <c r="I4" s="34" t="s">
        <v>8</v>
      </c>
      <c r="J4" s="35" t="s">
        <v>5</v>
      </c>
      <c r="K4" s="36" t="s">
        <v>4</v>
      </c>
      <c r="L4" s="37" t="s">
        <v>9</v>
      </c>
      <c r="M4" s="38" t="s">
        <v>15</v>
      </c>
      <c r="N4" s="39" t="s">
        <v>12</v>
      </c>
      <c r="O4" s="39" t="s">
        <v>10</v>
      </c>
      <c r="P4" s="39" t="s">
        <v>11</v>
      </c>
      <c r="Q4" s="39" t="s">
        <v>5</v>
      </c>
      <c r="R4" s="40" t="s">
        <v>4</v>
      </c>
    </row>
    <row r="5" spans="2:18" x14ac:dyDescent="0.25">
      <c r="B5" s="15">
        <v>43179</v>
      </c>
      <c r="C5" s="5">
        <v>43180</v>
      </c>
      <c r="D5" s="15" t="e">
        <f>IF(C5="","",WORKDAY(C5,D2,#REF!))</f>
        <v>#REF!</v>
      </c>
      <c r="E5" s="16" t="e">
        <f>IF(C5="","",WORKDAY(D5,E2,#REF!))</f>
        <v>#REF!</v>
      </c>
      <c r="F5" s="8" t="e">
        <f>IF(C5="","",WORKDAY(E5,F2,#REF!))</f>
        <v>#REF!</v>
      </c>
      <c r="G5" s="3" t="e">
        <f>IF(C5="","",WORKDAY(F5,G2,#REF!))</f>
        <v>#REF!</v>
      </c>
      <c r="H5" s="9" t="e">
        <f>IF(C5="","",WORKDAY(G5,H2,#REF!))</f>
        <v>#REF!</v>
      </c>
      <c r="I5" s="8" t="e">
        <f>IF(C5="","",WORKDAY(E5,I2,#REF!))</f>
        <v>#REF!</v>
      </c>
      <c r="J5" s="3" t="e">
        <f>IF(C5="","",WORKDAY(I5,J2,#REF!))</f>
        <v>#REF!</v>
      </c>
      <c r="K5" s="9" t="e">
        <f>IF(C5="","",WORKDAY(J5,K2,#REF!))</f>
        <v>#REF!</v>
      </c>
      <c r="L5" s="8" t="e">
        <f>IF(C5="","",WORKDAY(E5,L2,#REF!))</f>
        <v>#REF!</v>
      </c>
      <c r="M5" s="3" t="e">
        <f>IF(C5="","",WORKDAY(L5,M2,#REF!))</f>
        <v>#REF!</v>
      </c>
      <c r="N5" s="3" t="e">
        <f>IF(C5="","",WORKDAY(M5,N2,#REF!))</f>
        <v>#REF!</v>
      </c>
      <c r="O5" s="3" t="e">
        <f>IF(C5="","",WORKDAY(N5,O2,#REF!))</f>
        <v>#REF!</v>
      </c>
      <c r="P5" s="3" t="e">
        <f>IF(C5="","",WORKDAY(O5,P2,#REF!))</f>
        <v>#REF!</v>
      </c>
      <c r="Q5" s="3" t="e">
        <f>WORKDAY(P5,Q2,#REF!)</f>
        <v>#REF!</v>
      </c>
      <c r="R5" s="9" t="e">
        <f>WORKDAY(Q5,R2,#REF!)</f>
        <v>#REF!</v>
      </c>
    </row>
    <row r="6" spans="2:18" x14ac:dyDescent="0.25">
      <c r="B6" s="10"/>
      <c r="C6" s="6"/>
      <c r="D6" s="10"/>
      <c r="E6" s="11"/>
      <c r="F6" s="10"/>
      <c r="G6" s="2"/>
      <c r="H6" s="11"/>
      <c r="I6" s="10"/>
      <c r="J6" s="2"/>
      <c r="K6" s="11"/>
      <c r="L6" s="10"/>
      <c r="M6" s="7"/>
      <c r="N6" s="2"/>
      <c r="O6" s="2"/>
      <c r="P6" s="2"/>
      <c r="Q6" s="2"/>
      <c r="R6" s="11"/>
    </row>
    <row r="7" spans="2:18" x14ac:dyDescent="0.25">
      <c r="B7" s="10"/>
      <c r="C7" s="6"/>
      <c r="D7" s="10"/>
      <c r="E7" s="11"/>
      <c r="F7" s="10"/>
      <c r="G7" s="2"/>
      <c r="H7" s="11"/>
      <c r="I7" s="10"/>
      <c r="J7" s="2"/>
      <c r="K7" s="11"/>
      <c r="L7" s="10"/>
      <c r="M7" s="7"/>
      <c r="N7" s="2"/>
      <c r="O7" s="2"/>
      <c r="P7" s="2"/>
      <c r="Q7" s="2"/>
      <c r="R7" s="11"/>
    </row>
    <row r="8" spans="2:18" x14ac:dyDescent="0.25">
      <c r="B8" s="10"/>
      <c r="C8" s="6"/>
      <c r="D8" s="10"/>
      <c r="E8" s="11"/>
      <c r="F8" s="10"/>
      <c r="G8" s="2"/>
      <c r="H8" s="11"/>
      <c r="I8" s="10"/>
      <c r="J8" s="2"/>
      <c r="K8" s="11"/>
      <c r="L8" s="10"/>
      <c r="M8" s="7"/>
      <c r="N8" s="2"/>
      <c r="O8" s="2"/>
      <c r="P8" s="2"/>
      <c r="Q8" s="2"/>
      <c r="R8" s="11"/>
    </row>
    <row r="9" spans="2:18" x14ac:dyDescent="0.25">
      <c r="B9" s="10"/>
      <c r="C9" s="6"/>
      <c r="D9" s="10"/>
      <c r="E9" s="11"/>
      <c r="F9" s="10"/>
      <c r="G9" s="2"/>
      <c r="H9" s="11"/>
      <c r="I9" s="10"/>
      <c r="J9" s="2"/>
      <c r="K9" s="11"/>
      <c r="L9" s="10"/>
      <c r="M9" s="7"/>
      <c r="N9" s="2"/>
      <c r="O9" s="2"/>
      <c r="P9" s="2"/>
      <c r="Q9" s="2"/>
      <c r="R9" s="11"/>
    </row>
    <row r="10" spans="2:18" x14ac:dyDescent="0.25">
      <c r="B10" s="10"/>
      <c r="C10" s="6"/>
      <c r="D10" s="10"/>
      <c r="E10" s="11"/>
      <c r="F10" s="10"/>
      <c r="G10" s="2"/>
      <c r="H10" s="11"/>
      <c r="I10" s="10"/>
      <c r="J10" s="2"/>
      <c r="K10" s="11"/>
      <c r="L10" s="10"/>
      <c r="M10" s="7"/>
      <c r="N10" s="2"/>
      <c r="O10" s="2"/>
      <c r="P10" s="2"/>
      <c r="Q10" s="2"/>
      <c r="R10" s="11"/>
    </row>
    <row r="11" spans="2:18" x14ac:dyDescent="0.25">
      <c r="B11" s="10"/>
      <c r="C11" s="6"/>
      <c r="D11" s="10"/>
      <c r="E11" s="11"/>
      <c r="F11" s="10"/>
      <c r="G11" s="2"/>
      <c r="H11" s="11"/>
      <c r="I11" s="10"/>
      <c r="J11" s="2"/>
      <c r="K11" s="11"/>
      <c r="L11" s="10"/>
      <c r="M11" s="7"/>
      <c r="N11" s="2"/>
      <c r="O11" s="2"/>
      <c r="P11" s="2"/>
      <c r="Q11" s="2"/>
      <c r="R11" s="11"/>
    </row>
    <row r="12" spans="2:18" x14ac:dyDescent="0.25">
      <c r="B12" s="10"/>
      <c r="C12" s="6"/>
      <c r="D12" s="10"/>
      <c r="E12" s="11"/>
      <c r="F12" s="10"/>
      <c r="G12" s="2"/>
      <c r="H12" s="11"/>
      <c r="I12" s="10"/>
      <c r="J12" s="2"/>
      <c r="K12" s="11"/>
      <c r="L12" s="10"/>
      <c r="M12" s="7"/>
      <c r="N12" s="2"/>
      <c r="O12" s="2"/>
      <c r="P12" s="2"/>
      <c r="Q12" s="2"/>
      <c r="R12" s="11"/>
    </row>
    <row r="13" spans="2:18" x14ac:dyDescent="0.25">
      <c r="B13" s="10"/>
      <c r="C13" s="6"/>
      <c r="D13" s="10"/>
      <c r="E13" s="11"/>
      <c r="F13" s="10"/>
      <c r="G13" s="2"/>
      <c r="H13" s="11"/>
      <c r="I13" s="10"/>
      <c r="J13" s="2"/>
      <c r="K13" s="11"/>
      <c r="L13" s="10"/>
      <c r="M13" s="7"/>
      <c r="N13" s="2"/>
      <c r="O13" s="2"/>
      <c r="P13" s="2"/>
      <c r="Q13" s="2"/>
      <c r="R13" s="11"/>
    </row>
    <row r="14" spans="2:18" x14ac:dyDescent="0.25">
      <c r="B14" s="10"/>
      <c r="C14" s="6"/>
      <c r="D14" s="10"/>
      <c r="E14" s="11"/>
      <c r="F14" s="10"/>
      <c r="G14" s="2"/>
      <c r="H14" s="11"/>
      <c r="I14" s="10"/>
      <c r="J14" s="2"/>
      <c r="K14" s="11"/>
      <c r="L14" s="10"/>
      <c r="M14" s="7"/>
      <c r="N14" s="2"/>
      <c r="O14" s="2"/>
      <c r="P14" s="2"/>
      <c r="Q14" s="2"/>
      <c r="R14" s="11"/>
    </row>
    <row r="15" spans="2:18" x14ac:dyDescent="0.25">
      <c r="B15" s="10"/>
      <c r="C15" s="6"/>
      <c r="D15" s="10"/>
      <c r="E15" s="11"/>
      <c r="F15" s="10"/>
      <c r="G15" s="2"/>
      <c r="H15" s="11"/>
      <c r="I15" s="10"/>
      <c r="J15" s="2"/>
      <c r="K15" s="11"/>
      <c r="L15" s="10"/>
      <c r="M15" s="7"/>
      <c r="N15" s="2"/>
      <c r="O15" s="2"/>
      <c r="P15" s="2"/>
      <c r="Q15" s="2"/>
      <c r="R15" s="11"/>
    </row>
    <row r="16" spans="2:18" x14ac:dyDescent="0.25">
      <c r="B16" s="10"/>
      <c r="C16" s="6"/>
      <c r="D16" s="10"/>
      <c r="E16" s="11"/>
      <c r="F16" s="10"/>
      <c r="G16" s="2"/>
      <c r="H16" s="11"/>
      <c r="I16" s="10"/>
      <c r="J16" s="2"/>
      <c r="K16" s="11"/>
      <c r="L16" s="10"/>
      <c r="M16" s="7"/>
      <c r="N16" s="2"/>
      <c r="O16" s="2"/>
      <c r="P16" s="2"/>
      <c r="Q16" s="2"/>
      <c r="R16" s="11"/>
    </row>
    <row r="17" spans="2:18" x14ac:dyDescent="0.25">
      <c r="B17" s="10"/>
      <c r="C17" s="6"/>
      <c r="D17" s="10"/>
      <c r="E17" s="11"/>
      <c r="F17" s="10"/>
      <c r="G17" s="2"/>
      <c r="H17" s="11"/>
      <c r="I17" s="10"/>
      <c r="J17" s="2"/>
      <c r="K17" s="11"/>
      <c r="L17" s="10"/>
      <c r="M17" s="7"/>
      <c r="N17" s="2"/>
      <c r="O17" s="2"/>
      <c r="P17" s="2"/>
      <c r="Q17" s="2"/>
      <c r="R17" s="11"/>
    </row>
    <row r="18" spans="2:18" x14ac:dyDescent="0.25">
      <c r="B18" s="10"/>
      <c r="C18" s="6"/>
      <c r="D18" s="10"/>
      <c r="E18" s="11"/>
      <c r="F18" s="10"/>
      <c r="G18" s="2"/>
      <c r="H18" s="11"/>
      <c r="I18" s="10"/>
      <c r="J18" s="2"/>
      <c r="K18" s="11"/>
      <c r="L18" s="10"/>
      <c r="M18" s="7"/>
      <c r="N18" s="2"/>
      <c r="O18" s="2"/>
      <c r="P18" s="2"/>
      <c r="Q18" s="2"/>
      <c r="R18" s="11"/>
    </row>
    <row r="19" spans="2:18" x14ac:dyDescent="0.25">
      <c r="B19" s="10"/>
      <c r="C19" s="6"/>
      <c r="D19" s="10"/>
      <c r="E19" s="11"/>
      <c r="F19" s="10"/>
      <c r="G19" s="2"/>
      <c r="H19" s="11"/>
      <c r="I19" s="10"/>
      <c r="J19" s="2"/>
      <c r="K19" s="11"/>
      <c r="L19" s="10"/>
      <c r="M19" s="7"/>
      <c r="N19" s="2"/>
      <c r="O19" s="2"/>
      <c r="P19" s="2"/>
      <c r="Q19" s="2"/>
      <c r="R19" s="11"/>
    </row>
    <row r="20" spans="2:18" x14ac:dyDescent="0.25">
      <c r="B20" s="10"/>
      <c r="C20" s="6"/>
      <c r="D20" s="10"/>
      <c r="E20" s="11"/>
      <c r="F20" s="10"/>
      <c r="G20" s="2"/>
      <c r="H20" s="11"/>
      <c r="I20" s="10"/>
      <c r="J20" s="2"/>
      <c r="K20" s="11"/>
      <c r="L20" s="10"/>
      <c r="M20" s="7"/>
      <c r="N20" s="2"/>
      <c r="O20" s="2"/>
      <c r="P20" s="2"/>
      <c r="Q20" s="2"/>
      <c r="R20" s="11"/>
    </row>
    <row r="21" spans="2:18" x14ac:dyDescent="0.25">
      <c r="B21" s="10"/>
      <c r="C21" s="6"/>
      <c r="D21" s="10"/>
      <c r="E21" s="11"/>
      <c r="F21" s="10"/>
      <c r="G21" s="2"/>
      <c r="H21" s="11"/>
      <c r="I21" s="10"/>
      <c r="J21" s="2"/>
      <c r="K21" s="11"/>
      <c r="L21" s="10"/>
      <c r="M21" s="7"/>
      <c r="N21" s="2"/>
      <c r="O21" s="2"/>
      <c r="P21" s="2"/>
      <c r="Q21" s="2"/>
      <c r="R21" s="11"/>
    </row>
    <row r="22" spans="2:18" x14ac:dyDescent="0.25">
      <c r="B22" s="10"/>
      <c r="C22" s="6"/>
      <c r="D22" s="10"/>
      <c r="E22" s="11"/>
      <c r="F22" s="10"/>
      <c r="G22" s="2"/>
      <c r="H22" s="11"/>
      <c r="I22" s="10"/>
      <c r="J22" s="2"/>
      <c r="K22" s="11"/>
      <c r="L22" s="10"/>
      <c r="M22" s="7"/>
      <c r="N22" s="2"/>
      <c r="O22" s="2"/>
      <c r="P22" s="2"/>
      <c r="Q22" s="2"/>
      <c r="R22" s="11"/>
    </row>
    <row r="23" spans="2:18" ht="15.75" thickBot="1" x14ac:dyDescent="0.3">
      <c r="B23" s="12"/>
      <c r="C23" s="17"/>
      <c r="D23" s="12"/>
      <c r="E23" s="14"/>
      <c r="F23" s="12"/>
      <c r="G23" s="13"/>
      <c r="H23" s="14"/>
      <c r="I23" s="12"/>
      <c r="J23" s="13"/>
      <c r="K23" s="14"/>
      <c r="L23" s="12"/>
      <c r="M23" s="18"/>
      <c r="N23" s="13"/>
      <c r="O23" s="13"/>
      <c r="P23" s="13"/>
      <c r="Q23" s="13"/>
      <c r="R23" s="14"/>
    </row>
  </sheetData>
  <mergeCells count="7">
    <mergeCell ref="F3:H3"/>
    <mergeCell ref="I3:K3"/>
    <mergeCell ref="L3:R3"/>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24" sqref="E24"/>
    </sheetView>
  </sheetViews>
  <sheetFormatPr defaultColWidth="9" defaultRowHeight="15" x14ac:dyDescent="0.25"/>
  <cols>
    <col min="1" max="16384" width="9" style="53"/>
  </cols>
  <sheetData>
    <row r="1" spans="1:1" x14ac:dyDescent="0.25">
      <c r="A1" s="53" t="s">
        <v>24</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tabSelected="1" zoomScale="70" zoomScaleNormal="70" workbookViewId="0">
      <selection activeCell="N14" sqref="N14"/>
    </sheetView>
  </sheetViews>
  <sheetFormatPr defaultColWidth="8.85546875" defaultRowHeight="15.75" x14ac:dyDescent="0.25"/>
  <cols>
    <col min="1" max="1" width="1.7109375" style="41" customWidth="1"/>
    <col min="2" max="2" width="14.28515625" style="41" customWidth="1"/>
    <col min="3" max="3" width="12" style="41" customWidth="1"/>
    <col min="4" max="4" width="56.42578125" style="41" customWidth="1"/>
    <col min="5" max="5" width="15.28515625" style="41" customWidth="1"/>
    <col min="6" max="6" width="9.7109375" style="41" bestFit="1" customWidth="1"/>
    <col min="7" max="16384" width="8.85546875" style="41"/>
  </cols>
  <sheetData>
    <row r="1" spans="1:5" ht="16.899999999999999" customHeight="1" thickBot="1" x14ac:dyDescent="0.3">
      <c r="B1" s="60"/>
      <c r="C1" s="52"/>
      <c r="D1" s="52"/>
      <c r="E1" s="59" t="s">
        <v>45</v>
      </c>
    </row>
    <row r="2" spans="1:5" ht="16.5" thickBot="1" x14ac:dyDescent="0.3">
      <c r="B2" s="42"/>
      <c r="C2" s="61" t="s">
        <v>20</v>
      </c>
      <c r="D2" s="71" t="s">
        <v>19</v>
      </c>
      <c r="E2" s="79" t="s">
        <v>48</v>
      </c>
    </row>
    <row r="3" spans="1:5" s="43" customFormat="1" ht="16.899999999999999" customHeight="1" x14ac:dyDescent="0.25">
      <c r="A3" s="41"/>
      <c r="B3" s="42"/>
      <c r="C3" s="62"/>
      <c r="D3" s="72" t="s">
        <v>17</v>
      </c>
      <c r="E3" s="74">
        <v>43856</v>
      </c>
    </row>
    <row r="4" spans="1:5" s="43" customFormat="1" ht="16.5" thickBot="1" x14ac:dyDescent="0.3">
      <c r="A4" s="41"/>
      <c r="B4" s="44"/>
      <c r="C4" s="63"/>
      <c r="D4" s="73" t="s">
        <v>18</v>
      </c>
      <c r="E4" s="76">
        <v>43876</v>
      </c>
    </row>
    <row r="5" spans="1:5" s="48" customFormat="1" ht="47.25" x14ac:dyDescent="0.25">
      <c r="A5" s="41"/>
      <c r="B5" s="41"/>
      <c r="C5" s="64"/>
      <c r="D5" s="84" t="s">
        <v>25</v>
      </c>
      <c r="E5" s="77" t="s">
        <v>49</v>
      </c>
    </row>
    <row r="6" spans="1:5" s="48" customFormat="1" ht="47.25" x14ac:dyDescent="0.25">
      <c r="A6" s="41"/>
      <c r="B6" s="41"/>
      <c r="C6" s="65"/>
      <c r="D6" s="85" t="s">
        <v>26</v>
      </c>
      <c r="E6" s="77" t="s">
        <v>49</v>
      </c>
    </row>
    <row r="7" spans="1:5" s="48" customFormat="1" ht="48" thickBot="1" x14ac:dyDescent="0.3">
      <c r="A7" s="41"/>
      <c r="B7" s="41"/>
      <c r="C7" s="66">
        <v>15</v>
      </c>
      <c r="D7" s="86" t="s">
        <v>16</v>
      </c>
      <c r="E7" s="78" t="s">
        <v>50</v>
      </c>
    </row>
    <row r="8" spans="1:5" s="48" customFormat="1" ht="16.899999999999999" customHeight="1" x14ac:dyDescent="0.25">
      <c r="A8" s="41"/>
      <c r="B8" s="106" t="s">
        <v>34</v>
      </c>
      <c r="C8" s="69">
        <v>12</v>
      </c>
      <c r="D8" s="87" t="s">
        <v>27</v>
      </c>
      <c r="E8" s="50">
        <v>43945</v>
      </c>
    </row>
    <row r="9" spans="1:5" s="48" customFormat="1" ht="16.5" customHeight="1" x14ac:dyDescent="0.25">
      <c r="A9" s="41"/>
      <c r="B9" s="107"/>
      <c r="C9" s="69">
        <v>3</v>
      </c>
      <c r="D9" s="88" t="s">
        <v>31</v>
      </c>
      <c r="E9" s="51">
        <v>43950</v>
      </c>
    </row>
    <row r="10" spans="1:5" s="48" customFormat="1" ht="16.5" customHeight="1" x14ac:dyDescent="0.25">
      <c r="A10" s="41"/>
      <c r="B10" s="107"/>
      <c r="C10" s="69">
        <v>1</v>
      </c>
      <c r="D10" s="88" t="s">
        <v>32</v>
      </c>
      <c r="E10" s="51">
        <v>43951</v>
      </c>
    </row>
    <row r="11" spans="1:5" s="48" customFormat="1" ht="16.899999999999999" customHeight="1" x14ac:dyDescent="0.25">
      <c r="A11" s="41"/>
      <c r="B11" s="107"/>
      <c r="C11" s="67">
        <v>3</v>
      </c>
      <c r="D11" s="89" t="s">
        <v>39</v>
      </c>
      <c r="E11" s="51">
        <v>43956</v>
      </c>
    </row>
    <row r="12" spans="1:5" s="48" customFormat="1" ht="31.5" x14ac:dyDescent="0.25">
      <c r="A12" s="41"/>
      <c r="B12" s="107"/>
      <c r="C12" s="67">
        <v>30</v>
      </c>
      <c r="D12" s="89" t="s">
        <v>40</v>
      </c>
      <c r="E12" s="51">
        <v>43998</v>
      </c>
    </row>
    <row r="13" spans="1:5" s="48" customFormat="1" x14ac:dyDescent="0.25">
      <c r="A13" s="41"/>
      <c r="B13" s="107"/>
      <c r="C13" s="67">
        <v>1</v>
      </c>
      <c r="D13" s="89" t="s">
        <v>41</v>
      </c>
      <c r="E13" s="51">
        <v>43999</v>
      </c>
    </row>
    <row r="14" spans="1:5" s="48" customFormat="1" ht="33.4" customHeight="1" x14ac:dyDescent="0.25">
      <c r="A14" s="41"/>
      <c r="B14" s="107"/>
      <c r="C14" s="67">
        <v>15</v>
      </c>
      <c r="D14" s="89" t="s">
        <v>33</v>
      </c>
      <c r="E14" s="51">
        <v>44020</v>
      </c>
    </row>
    <row r="15" spans="1:5" s="48" customFormat="1" ht="33.4" customHeight="1" x14ac:dyDescent="0.25">
      <c r="A15" s="41"/>
      <c r="B15" s="107"/>
      <c r="C15" s="67">
        <v>27</v>
      </c>
      <c r="D15" s="89" t="s">
        <v>42</v>
      </c>
      <c r="E15" s="51">
        <v>44057</v>
      </c>
    </row>
    <row r="16" spans="1:5" s="48" customFormat="1" ht="16.899999999999999" customHeight="1" x14ac:dyDescent="0.25">
      <c r="A16" s="41"/>
      <c r="B16" s="107"/>
      <c r="C16" s="67"/>
      <c r="D16" s="89" t="s">
        <v>44</v>
      </c>
      <c r="E16" s="51">
        <v>44060</v>
      </c>
    </row>
    <row r="17" spans="1:11" s="48" customFormat="1" ht="31.5" x14ac:dyDescent="0.25">
      <c r="A17" s="41"/>
      <c r="B17" s="107"/>
      <c r="C17" s="67"/>
      <c r="D17" s="89" t="s">
        <v>38</v>
      </c>
      <c r="E17" s="51">
        <v>44060</v>
      </c>
    </row>
    <row r="18" spans="1:11" s="48" customFormat="1" ht="16.5" thickBot="1" x14ac:dyDescent="0.3">
      <c r="A18" s="41"/>
      <c r="B18" s="107"/>
      <c r="C18" s="80"/>
      <c r="D18" s="90" t="s">
        <v>43</v>
      </c>
      <c r="E18" s="81">
        <v>44061</v>
      </c>
    </row>
    <row r="19" spans="1:11" s="48" customFormat="1" ht="48" thickBot="1" x14ac:dyDescent="0.3">
      <c r="A19" s="41"/>
      <c r="B19" s="107"/>
      <c r="C19" s="70"/>
      <c r="D19" s="91" t="s">
        <v>46</v>
      </c>
      <c r="E19" s="82" t="s">
        <v>51</v>
      </c>
    </row>
    <row r="20" spans="1:11" s="48" customFormat="1" ht="48" thickBot="1" x14ac:dyDescent="0.3">
      <c r="A20" s="41"/>
      <c r="B20" s="108"/>
      <c r="C20" s="68"/>
      <c r="D20" s="92" t="s">
        <v>47</v>
      </c>
      <c r="E20" s="83" t="s">
        <v>51</v>
      </c>
    </row>
    <row r="21" spans="1:11" ht="16.899999999999999" customHeight="1" x14ac:dyDescent="0.25"/>
    <row r="22" spans="1:11" ht="16.899999999999999" customHeight="1" x14ac:dyDescent="0.25">
      <c r="B22" s="56" t="s">
        <v>21</v>
      </c>
      <c r="C22" s="54" t="s">
        <v>35</v>
      </c>
      <c r="D22" s="54" t="s">
        <v>22</v>
      </c>
    </row>
    <row r="23" spans="1:11" s="45" customFormat="1" ht="47.25" x14ac:dyDescent="0.25">
      <c r="B23" s="55" t="s">
        <v>23</v>
      </c>
      <c r="C23" s="54" t="s">
        <v>36</v>
      </c>
      <c r="D23" s="75" t="s">
        <v>37</v>
      </c>
      <c r="E23" s="49"/>
    </row>
    <row r="24" spans="1:11" s="45" customFormat="1" ht="100.15" customHeight="1" x14ac:dyDescent="0.25">
      <c r="B24" s="55" t="s">
        <v>28</v>
      </c>
      <c r="C24" s="57" t="s">
        <v>30</v>
      </c>
      <c r="D24" s="57" t="s">
        <v>29</v>
      </c>
      <c r="E24" s="49"/>
    </row>
    <row r="25" spans="1:11" s="45" customFormat="1" x14ac:dyDescent="0.25">
      <c r="D25" s="58"/>
      <c r="E25" s="49"/>
    </row>
    <row r="26" spans="1:11" s="45" customFormat="1" x14ac:dyDescent="0.25">
      <c r="D26" s="46"/>
      <c r="E26" s="46"/>
      <c r="F26" s="46"/>
      <c r="G26" s="46"/>
      <c r="H26" s="46"/>
      <c r="I26" s="46"/>
      <c r="J26" s="46"/>
      <c r="K26" s="46"/>
    </row>
    <row r="27" spans="1:11" s="45" customFormat="1" x14ac:dyDescent="0.25">
      <c r="D27" s="46"/>
      <c r="E27" s="47"/>
      <c r="F27" s="47"/>
      <c r="G27" s="47"/>
      <c r="H27" s="47"/>
      <c r="I27" s="47"/>
      <c r="J27" s="47"/>
      <c r="K27" s="47"/>
    </row>
    <row r="28" spans="1:11" s="45" customFormat="1" x14ac:dyDescent="0.25">
      <c r="D28" s="46"/>
      <c r="E28" s="47"/>
      <c r="F28" s="47"/>
      <c r="G28" s="47"/>
      <c r="H28" s="47"/>
      <c r="I28" s="47"/>
      <c r="J28" s="47"/>
      <c r="K28" s="47"/>
    </row>
    <row r="29" spans="1:11" x14ac:dyDescent="0.25">
      <c r="D29" s="46"/>
      <c r="E29" s="47"/>
      <c r="F29" s="47"/>
      <c r="G29" s="47"/>
      <c r="H29" s="47"/>
      <c r="I29" s="47"/>
      <c r="J29" s="47"/>
      <c r="K29" s="47"/>
    </row>
    <row r="30" spans="1:11" x14ac:dyDescent="0.25">
      <c r="D30" s="46"/>
      <c r="E30" s="47"/>
      <c r="F30" s="47"/>
      <c r="G30" s="47"/>
      <c r="H30" s="47"/>
      <c r="I30" s="47"/>
      <c r="J30" s="47"/>
      <c r="K30" s="47"/>
    </row>
    <row r="31" spans="1:11" x14ac:dyDescent="0.25">
      <c r="D31" s="46"/>
      <c r="E31" s="47"/>
      <c r="F31" s="47"/>
      <c r="G31" s="47"/>
      <c r="H31" s="47"/>
      <c r="I31" s="47"/>
      <c r="J31" s="47"/>
      <c r="K31" s="47"/>
    </row>
    <row r="32" spans="1:11" x14ac:dyDescent="0.25">
      <c r="D32" s="46"/>
      <c r="E32" s="47"/>
      <c r="F32" s="47"/>
      <c r="G32" s="47"/>
      <c r="H32" s="47"/>
      <c r="I32" s="47"/>
      <c r="J32" s="47"/>
      <c r="K32" s="47"/>
    </row>
    <row r="33" spans="4:11" x14ac:dyDescent="0.25">
      <c r="D33" s="46"/>
      <c r="E33" s="47"/>
      <c r="F33" s="47"/>
      <c r="G33" s="47"/>
      <c r="H33" s="47"/>
      <c r="I33" s="47"/>
      <c r="J33" s="47"/>
      <c r="K33" s="47"/>
    </row>
    <row r="34" spans="4:11" x14ac:dyDescent="0.25">
      <c r="D34" s="46"/>
      <c r="E34" s="46"/>
      <c r="F34" s="46"/>
      <c r="G34" s="46"/>
      <c r="H34" s="46"/>
      <c r="I34" s="46"/>
      <c r="J34" s="46"/>
      <c r="K34" s="46"/>
    </row>
  </sheetData>
  <mergeCells count="1">
    <mergeCell ref="B8:B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8</Value>
    </TaxCatchAll>
    <AEMODescription xmlns="a14523ce-dede-483e-883a-2d83261080bd" xsi:nil="true"/>
    <_dlc_DocId xmlns="a14523ce-dede-483e-883a-2d83261080bd">ELECTRICITY-8-22878</_dlc_DocId>
    <_dlc_DocIdUrl xmlns="a14523ce-dede-483e-883a-2d83261080bd">
      <Url>http://sharedocs/sites/elec/_layouts/15/DocIdRedir.aspx?ID=ELECTRICITY-8-22878</Url>
      <Description>ELECTRICITY-8-22878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customXsn xmlns="http://schemas.microsoft.com/office/2006/metadata/customXsn">
  <xsnLocation/>
  <cached>True</cached>
  <openByDefault>True</openByDefault>
  <xsnScope>/sites/elec/er</xsnScope>
</customXsn>
</file>

<file path=customXml/item5.xml><?xml version="1.0" encoding="utf-8"?>
<?mso-contentType ?>
<SharedContentType xmlns="Microsoft.SharePoint.Taxonomy.ContentTypeSync" SourceId="409ac0fb-07cb-4169-8a26-def2760b5502" ContentTypeId="0x0101009BE89D58CAF0934CA32A20BCFFD353DC" PreviousValue="false"/>
</file>

<file path=customXml/item6.xml><?xml version="1.0" encoding="utf-8"?>
<ct:contentTypeSchema xmlns:ct="http://schemas.microsoft.com/office/2006/metadata/contentType" xmlns:ma="http://schemas.microsoft.com/office/2006/metadata/properties/metaAttributes" ct:_="" ma:_="" ma:contentTypeName="AEMODocument" ma:contentTypeID="0x0101009BE89D58CAF0934CA32A20BCFFD353DC002BFE6DC33B16524CA82354FC3E7F71B8" ma:contentTypeVersion="35" ma:contentTypeDescription="" ma:contentTypeScope="" ma:versionID="8bde5512b8ca41defb9cff81baacdbe2">
  <xsd:schema xmlns:xsd="http://www.w3.org/2001/XMLSchema" xmlns:xs="http://www.w3.org/2001/XMLSchema" xmlns:p="http://schemas.microsoft.com/office/2006/metadata/properties" xmlns:ns2="a14523ce-dede-483e-883a-2d83261080bd" targetNamespace="http://schemas.microsoft.com/office/2006/metadata/properties" ma:root="true" ma:fieldsID="05fd4594e2d2240ab3b7d3bcc04b5d56"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26256c42-ff8c-470d-a96a-813e03ed843b}" ma:internalName="TaxCatchAll" ma:showField="CatchAllData" ma:web="e11b5b24-8ba5-4c5b-8180-269f62dd77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26256c42-ff8c-470d-a96a-813e03ed843b}" ma:internalName="TaxCatchAllLabel" ma:readOnly="true" ma:showField="CatchAllDataLabel" ma:web="e11b5b24-8ba5-4c5b-8180-269f62dd7750">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8;#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722107-4ECD-4398-9983-2F28704B1F34}">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a14523ce-dede-483e-883a-2d83261080bd"/>
    <ds:schemaRef ds:uri="http://www.w3.org/XML/1998/namespace"/>
  </ds:schemaRefs>
</ds:datastoreItem>
</file>

<file path=customXml/itemProps2.xml><?xml version="1.0" encoding="utf-8"?>
<ds:datastoreItem xmlns:ds="http://schemas.openxmlformats.org/officeDocument/2006/customXml" ds:itemID="{B265DB5D-5A52-4E62-94DA-2FBD16916622}">
  <ds:schemaRefs>
    <ds:schemaRef ds:uri="http://schemas.microsoft.com/sharepoint/v3/contenttype/forms"/>
  </ds:schemaRefs>
</ds:datastoreItem>
</file>

<file path=customXml/itemProps3.xml><?xml version="1.0" encoding="utf-8"?>
<ds:datastoreItem xmlns:ds="http://schemas.openxmlformats.org/officeDocument/2006/customXml" ds:itemID="{128BE9E6-7519-4E55-9C09-340D78E52784}">
  <ds:schemaRefs>
    <ds:schemaRef ds:uri="http://schemas.microsoft.com/sharepoint/events"/>
  </ds:schemaRefs>
</ds:datastoreItem>
</file>

<file path=customXml/itemProps4.xml><?xml version="1.0" encoding="utf-8"?>
<ds:datastoreItem xmlns:ds="http://schemas.openxmlformats.org/officeDocument/2006/customXml" ds:itemID="{2804E02F-705A-4BB8-AFA3-38F4EB57A51E}">
  <ds:schemaRefs>
    <ds:schemaRef ds:uri="http://schemas.microsoft.com/office/2006/metadata/customXsn"/>
  </ds:schemaRefs>
</ds:datastoreItem>
</file>

<file path=customXml/itemProps5.xml><?xml version="1.0" encoding="utf-8"?>
<ds:datastoreItem xmlns:ds="http://schemas.openxmlformats.org/officeDocument/2006/customXml" ds:itemID="{0B5F1F73-704A-4CBF-9D7B-E2C9C81EFAFB}">
  <ds:schemaRefs>
    <ds:schemaRef ds:uri="Microsoft.SharePoint.Taxonomy.ContentTypeSync"/>
  </ds:schemaRefs>
</ds:datastoreItem>
</file>

<file path=customXml/itemProps6.xml><?xml version="1.0" encoding="utf-8"?>
<ds:datastoreItem xmlns:ds="http://schemas.openxmlformats.org/officeDocument/2006/customXml" ds:itemID="{7AC3949A-2C4F-4F7D-A861-A712475614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Introduction</vt:lpstr>
      <vt:lpstr>Timetable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White</dc:creator>
  <cp:lastModifiedBy>Felicity Bodger</cp:lastModifiedBy>
  <cp:lastPrinted>2018-04-05T23:59:19Z</cp:lastPrinted>
  <dcterms:created xsi:type="dcterms:W3CDTF">2018-03-28T23:21:10Z</dcterms:created>
  <dcterms:modified xsi:type="dcterms:W3CDTF">2020-04-24T06:18:28Z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0x0101009BE89D58CAF0934CA32A20BCFFD353DC002BFE6DC33B16524CA82354FC3E7F71B8</vt:lpwstr>
  </property>
  <property fmtid="{D5CDD505-2E9C-101B-9397-08002B2CF9AE}" pid="3" name="_dlc_DocIdItemGuid">
    <vt:lpwstr>92729ab0-5671-4c0f-894b-d4ef85ebe056</vt:lpwstr>
  </property>
  <property fmtid="{D5CDD505-2E9C-101B-9397-08002B2CF9AE}" pid="4" name="AEMODocumentType">
    <vt:lpwstr>8;#Operational Record|859762f2-4462-42eb-9744-c955c7e2c540</vt:lpwstr>
  </property>
  <property fmtid="{D5CDD505-2E9C-101B-9397-08002B2CF9AE}" pid="5" name="AEMOKeywords">
    <vt:lpwstr/>
  </property>
</Properties>
</file>